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19320" windowHeight="9780" activeTab="1"/>
  </bookViews>
  <sheets>
    <sheet name="Deelnemers" sheetId="4" r:id="rId1"/>
    <sheet name="Statistieken" sheetId="6" r:id="rId2"/>
    <sheet name="(R1) Poulefase" sheetId="1" r:id="rId3"/>
    <sheet name="(R2) 16 landen" sheetId="2" r:id="rId4"/>
    <sheet name="(R7) Finale + Worldchamp 2014" sheetId="3" r:id="rId5"/>
  </sheets>
  <externalReferences>
    <externalReference r:id="rId6"/>
  </externalReferences>
  <calcPr calcId="125725"/>
</workbook>
</file>

<file path=xl/calcChain.xml><?xml version="1.0" encoding="utf-8"?>
<calcChain xmlns="http://schemas.openxmlformats.org/spreadsheetml/2006/main">
  <c r="E60" i="6"/>
  <c r="I60" s="1"/>
  <c r="D60"/>
  <c r="H60" s="1"/>
  <c r="C60"/>
  <c r="G60" s="1"/>
  <c r="E59"/>
  <c r="I59" s="1"/>
  <c r="D59"/>
  <c r="H59" s="1"/>
  <c r="C59"/>
  <c r="G59" s="1"/>
  <c r="E58"/>
  <c r="I58" s="1"/>
  <c r="D58"/>
  <c r="H58" s="1"/>
  <c r="C58"/>
  <c r="G58" s="1"/>
  <c r="E57"/>
  <c r="I57" s="1"/>
  <c r="D57"/>
  <c r="H57" s="1"/>
  <c r="C57"/>
  <c r="G57" s="1"/>
  <c r="E56"/>
  <c r="I56" s="1"/>
  <c r="D56"/>
  <c r="H56" s="1"/>
  <c r="C56"/>
  <c r="G56" s="1"/>
  <c r="E55"/>
  <c r="I55" s="1"/>
  <c r="D55"/>
  <c r="H55" s="1"/>
  <c r="C55"/>
  <c r="G55" s="1"/>
  <c r="E54"/>
  <c r="I54" s="1"/>
  <c r="D54"/>
  <c r="H54" s="1"/>
  <c r="C54"/>
  <c r="G54" s="1"/>
  <c r="E53"/>
  <c r="I53" s="1"/>
  <c r="D53"/>
  <c r="H53" s="1"/>
  <c r="C53"/>
  <c r="G53" s="1"/>
  <c r="E52"/>
  <c r="I52" s="1"/>
  <c r="D52"/>
  <c r="H52" s="1"/>
  <c r="C52"/>
  <c r="G52" s="1"/>
  <c r="E51"/>
  <c r="I51" s="1"/>
  <c r="D51"/>
  <c r="H51" s="1"/>
  <c r="C51"/>
  <c r="G51" s="1"/>
  <c r="E50"/>
  <c r="I50" s="1"/>
  <c r="D50"/>
  <c r="H50" s="1"/>
  <c r="C50"/>
  <c r="G50" s="1"/>
  <c r="E49"/>
  <c r="I49" s="1"/>
  <c r="D49"/>
  <c r="H49" s="1"/>
  <c r="C49"/>
  <c r="G49" s="1"/>
  <c r="E48"/>
  <c r="I48" s="1"/>
  <c r="D48"/>
  <c r="H48" s="1"/>
  <c r="C48"/>
  <c r="G48" s="1"/>
  <c r="E47"/>
  <c r="I47" s="1"/>
  <c r="D47"/>
  <c r="H47" s="1"/>
  <c r="C47"/>
  <c r="G47" s="1"/>
  <c r="E46"/>
  <c r="I46" s="1"/>
  <c r="D46"/>
  <c r="H46" s="1"/>
  <c r="C46"/>
  <c r="G46" s="1"/>
  <c r="E45"/>
  <c r="I45" s="1"/>
  <c r="D45"/>
  <c r="H45" s="1"/>
  <c r="C45"/>
  <c r="G45" s="1"/>
  <c r="E44"/>
  <c r="I44" s="1"/>
  <c r="D44"/>
  <c r="H44" s="1"/>
  <c r="C44"/>
  <c r="G44" s="1"/>
  <c r="E43"/>
  <c r="I43" s="1"/>
  <c r="D43"/>
  <c r="H43" s="1"/>
  <c r="C43"/>
  <c r="G43" s="1"/>
  <c r="E42"/>
  <c r="I42" s="1"/>
  <c r="D42"/>
  <c r="H42" s="1"/>
  <c r="C42"/>
  <c r="G42" s="1"/>
  <c r="E41"/>
  <c r="I41" s="1"/>
  <c r="D41"/>
  <c r="H41" s="1"/>
  <c r="C41"/>
  <c r="G41" s="1"/>
  <c r="E40"/>
  <c r="I40" s="1"/>
  <c r="D40"/>
  <c r="H40" s="1"/>
  <c r="C40"/>
  <c r="G40" s="1"/>
  <c r="E39"/>
  <c r="I39" s="1"/>
  <c r="D39"/>
  <c r="H39" s="1"/>
  <c r="C39"/>
  <c r="G39" s="1"/>
  <c r="E38"/>
  <c r="I38" s="1"/>
  <c r="D38"/>
  <c r="H38" s="1"/>
  <c r="C38"/>
  <c r="G38" s="1"/>
  <c r="E37"/>
  <c r="I37" s="1"/>
  <c r="D37"/>
  <c r="H37" s="1"/>
  <c r="C37"/>
  <c r="G37" s="1"/>
  <c r="E36"/>
  <c r="I36" s="1"/>
  <c r="D36"/>
  <c r="H36" s="1"/>
  <c r="C36"/>
  <c r="G36" s="1"/>
  <c r="E35"/>
  <c r="I35" s="1"/>
  <c r="D35"/>
  <c r="H35" s="1"/>
  <c r="C35"/>
  <c r="G35" s="1"/>
  <c r="E34"/>
  <c r="I34" s="1"/>
  <c r="D34"/>
  <c r="H34" s="1"/>
  <c r="C34"/>
  <c r="G34" s="1"/>
  <c r="E33"/>
  <c r="I33" s="1"/>
  <c r="D33"/>
  <c r="H33" s="1"/>
  <c r="C33"/>
  <c r="G33" s="1"/>
  <c r="E32"/>
  <c r="I32" s="1"/>
  <c r="D32"/>
  <c r="H32" s="1"/>
  <c r="C32"/>
  <c r="G32" s="1"/>
  <c r="E31"/>
  <c r="I31" s="1"/>
  <c r="D31"/>
  <c r="H31" s="1"/>
  <c r="C31"/>
  <c r="G31" s="1"/>
  <c r="E30"/>
  <c r="I30" s="1"/>
  <c r="D30"/>
  <c r="H30" s="1"/>
  <c r="C30"/>
  <c r="G30" s="1"/>
  <c r="E29"/>
  <c r="I29" s="1"/>
  <c r="D29"/>
  <c r="H29" s="1"/>
  <c r="C29"/>
  <c r="G29" s="1"/>
  <c r="E28"/>
  <c r="I28" s="1"/>
  <c r="D28"/>
  <c r="H28" s="1"/>
  <c r="C28"/>
  <c r="G28" s="1"/>
  <c r="E27"/>
  <c r="I27" s="1"/>
  <c r="D27"/>
  <c r="H27" s="1"/>
  <c r="C27"/>
  <c r="G27" s="1"/>
  <c r="E26"/>
  <c r="I26" s="1"/>
  <c r="D26"/>
  <c r="H26" s="1"/>
  <c r="C26"/>
  <c r="G26" s="1"/>
  <c r="E25"/>
  <c r="I25" s="1"/>
  <c r="D25"/>
  <c r="H25" s="1"/>
  <c r="C25"/>
  <c r="G25" s="1"/>
  <c r="E24"/>
  <c r="I24" s="1"/>
  <c r="D24"/>
  <c r="H24" s="1"/>
  <c r="C24"/>
  <c r="G24" s="1"/>
  <c r="E23"/>
  <c r="I23" s="1"/>
  <c r="D23"/>
  <c r="H23" s="1"/>
  <c r="C23"/>
  <c r="G23" s="1"/>
  <c r="E22"/>
  <c r="I22" s="1"/>
  <c r="D22"/>
  <c r="H22" s="1"/>
  <c r="C22"/>
  <c r="G22" s="1"/>
  <c r="E21"/>
  <c r="I21" s="1"/>
  <c r="D21"/>
  <c r="H21" s="1"/>
  <c r="C21"/>
  <c r="G21" s="1"/>
  <c r="E20"/>
  <c r="I20" s="1"/>
  <c r="D20"/>
  <c r="H20" s="1"/>
  <c r="C20"/>
  <c r="G20" s="1"/>
  <c r="E19"/>
  <c r="I19" s="1"/>
  <c r="D19"/>
  <c r="H19" s="1"/>
  <c r="C19"/>
  <c r="G19" s="1"/>
  <c r="E18"/>
  <c r="I18" s="1"/>
  <c r="D18"/>
  <c r="H18" s="1"/>
  <c r="C18"/>
  <c r="G18" s="1"/>
  <c r="E17"/>
  <c r="I17" s="1"/>
  <c r="D17"/>
  <c r="H17" s="1"/>
  <c r="C17"/>
  <c r="G17" s="1"/>
  <c r="E16"/>
  <c r="I16" s="1"/>
  <c r="D16"/>
  <c r="H16" s="1"/>
  <c r="C16"/>
  <c r="G16" s="1"/>
  <c r="E15"/>
  <c r="I15" s="1"/>
  <c r="D15"/>
  <c r="H15" s="1"/>
  <c r="C15"/>
  <c r="G15" s="1"/>
  <c r="E14"/>
  <c r="I14" s="1"/>
  <c r="D14"/>
  <c r="H14" s="1"/>
  <c r="C14"/>
  <c r="G14" s="1"/>
  <c r="E13"/>
  <c r="I13" s="1"/>
  <c r="D13"/>
  <c r="H13" s="1"/>
  <c r="C13"/>
  <c r="G13" s="1"/>
  <c r="C8"/>
  <c r="C7"/>
  <c r="C6"/>
</calcChain>
</file>

<file path=xl/sharedStrings.xml><?xml version="1.0" encoding="utf-8"?>
<sst xmlns="http://schemas.openxmlformats.org/spreadsheetml/2006/main" count="668" uniqueCount="266">
  <si>
    <t>21u</t>
  </si>
  <si>
    <t>24u</t>
  </si>
  <si>
    <t>18u</t>
  </si>
  <si>
    <t>22u</t>
  </si>
  <si>
    <t>B</t>
  </si>
  <si>
    <t>A</t>
  </si>
  <si>
    <t>C</t>
  </si>
  <si>
    <t>D</t>
  </si>
  <si>
    <t>E</t>
  </si>
  <si>
    <t>F</t>
  </si>
  <si>
    <t>G</t>
  </si>
  <si>
    <t>H</t>
  </si>
  <si>
    <t>SPA - CHI</t>
  </si>
  <si>
    <t>KAM-KRO</t>
  </si>
  <si>
    <t>COL-IVO</t>
  </si>
  <si>
    <t>URU-ENG</t>
  </si>
  <si>
    <t>JAP-GRI</t>
  </si>
  <si>
    <t>ITA-COS</t>
  </si>
  <si>
    <t>ZWI-FRA</t>
  </si>
  <si>
    <t>HON-ECU</t>
  </si>
  <si>
    <t>ARG-IRA</t>
  </si>
  <si>
    <t>DUI-GHA</t>
  </si>
  <si>
    <t>NIG-BOS</t>
  </si>
  <si>
    <t>BEL-RUS</t>
  </si>
  <si>
    <t>KOR-ALG</t>
  </si>
  <si>
    <t>USA-POR</t>
  </si>
  <si>
    <t>AUS-SPA</t>
  </si>
  <si>
    <t>NED-CHI</t>
  </si>
  <si>
    <t>KAM-BRA</t>
  </si>
  <si>
    <t>KRO - MEX</t>
  </si>
  <si>
    <t>ITA-URU</t>
  </si>
  <si>
    <t>COS-ENG</t>
  </si>
  <si>
    <t>JAP-COL</t>
  </si>
  <si>
    <t>GRI-IVO</t>
  </si>
  <si>
    <t>NIG-ARG</t>
  </si>
  <si>
    <t>BOS-IRA</t>
  </si>
  <si>
    <t>HON-ZWI</t>
  </si>
  <si>
    <t>ECU-FRA</t>
  </si>
  <si>
    <t>USA-DUI</t>
  </si>
  <si>
    <t>POR-GHA</t>
  </si>
  <si>
    <t>KOR-BEL</t>
  </si>
  <si>
    <t>ALG-RUS</t>
  </si>
  <si>
    <t>DATUM</t>
  </si>
  <si>
    <t>UUR</t>
  </si>
  <si>
    <t>03u</t>
  </si>
  <si>
    <t>GROEP</t>
  </si>
  <si>
    <t>Deelnemers</t>
  </si>
  <si>
    <t>BRA-KRO</t>
  </si>
  <si>
    <t>MEX-KAM</t>
  </si>
  <si>
    <t>SPA-NED</t>
  </si>
  <si>
    <t>CHI-AUS</t>
  </si>
  <si>
    <t>COL-GRI</t>
  </si>
  <si>
    <t>URU-COS</t>
  </si>
  <si>
    <t>ENG-ITA</t>
  </si>
  <si>
    <t>IVO-JAP</t>
  </si>
  <si>
    <t>ZWI-ECU</t>
  </si>
  <si>
    <t>FRA-HON</t>
  </si>
  <si>
    <t>ARG - BOS</t>
  </si>
  <si>
    <t>DUI-POR</t>
  </si>
  <si>
    <t>IRA-NIG</t>
  </si>
  <si>
    <t>GHA-USA</t>
  </si>
  <si>
    <t>BEL-ALG</t>
  </si>
  <si>
    <t>BRA-MEX</t>
  </si>
  <si>
    <t>RUS-KOR</t>
  </si>
  <si>
    <t>AUS-NED</t>
  </si>
  <si>
    <t>ALBA</t>
  </si>
  <si>
    <t>ARFA</t>
  </si>
  <si>
    <t>BAVE</t>
  </si>
  <si>
    <t>BRTE</t>
  </si>
  <si>
    <t>CHBO</t>
  </si>
  <si>
    <t>CHVV</t>
  </si>
  <si>
    <t>DALI</t>
  </si>
  <si>
    <t>DEDE</t>
  </si>
  <si>
    <t>FRBU</t>
  </si>
  <si>
    <t>FRPR</t>
  </si>
  <si>
    <t>FRVA</t>
  </si>
  <si>
    <t>GEBL</t>
  </si>
  <si>
    <t>JAGE</t>
  </si>
  <si>
    <t>JAVE</t>
  </si>
  <si>
    <t>JODM</t>
  </si>
  <si>
    <t>JODT</t>
  </si>
  <si>
    <t>JOSP</t>
  </si>
  <si>
    <t>JUBE</t>
  </si>
  <si>
    <t>KAMA</t>
  </si>
  <si>
    <t>KERO</t>
  </si>
  <si>
    <t>KHER</t>
  </si>
  <si>
    <t>KIVA</t>
  </si>
  <si>
    <t>LEAM</t>
  </si>
  <si>
    <t>LIBO</t>
  </si>
  <si>
    <t>MOCA</t>
  </si>
  <si>
    <t>MPDM</t>
  </si>
  <si>
    <t>NIDU</t>
  </si>
  <si>
    <t>PABE</t>
  </si>
  <si>
    <t>SEGO</t>
  </si>
  <si>
    <t>SEWA</t>
  </si>
  <si>
    <t>STCO</t>
  </si>
  <si>
    <t>STMU</t>
  </si>
  <si>
    <t>THPA</t>
  </si>
  <si>
    <t>TOBA</t>
  </si>
  <si>
    <t>TOMO</t>
  </si>
  <si>
    <t>TOVU</t>
  </si>
  <si>
    <t>WING</t>
  </si>
  <si>
    <t>XAVA</t>
  </si>
  <si>
    <t>PRFO</t>
  </si>
  <si>
    <t>GROEP A</t>
  </si>
  <si>
    <t>GROEP B</t>
  </si>
  <si>
    <t>GROEP C</t>
  </si>
  <si>
    <t>GROEP D</t>
  </si>
  <si>
    <t>GROEP E</t>
  </si>
  <si>
    <t>GROEP F</t>
  </si>
  <si>
    <t>GROEP G</t>
  </si>
  <si>
    <t>GROEP H</t>
  </si>
  <si>
    <t>BRA</t>
  </si>
  <si>
    <t>KRO</t>
  </si>
  <si>
    <t>MEX</t>
  </si>
  <si>
    <t>KAM</t>
  </si>
  <si>
    <t>SPA</t>
  </si>
  <si>
    <t>NED</t>
  </si>
  <si>
    <t>CHI</t>
  </si>
  <si>
    <t>AUS</t>
  </si>
  <si>
    <t>COL</t>
  </si>
  <si>
    <t>GRI</t>
  </si>
  <si>
    <t>IVO</t>
  </si>
  <si>
    <t>JAP</t>
  </si>
  <si>
    <t>URU</t>
  </si>
  <si>
    <t>COS</t>
  </si>
  <si>
    <t>ENG</t>
  </si>
  <si>
    <t>ITA</t>
  </si>
  <si>
    <t>ZWI</t>
  </si>
  <si>
    <t>ECU</t>
  </si>
  <si>
    <t>FRA</t>
  </si>
  <si>
    <t>HON</t>
  </si>
  <si>
    <t>ARG</t>
  </si>
  <si>
    <t>BOS</t>
  </si>
  <si>
    <t>IRA</t>
  </si>
  <si>
    <t>NIG</t>
  </si>
  <si>
    <t>DUI</t>
  </si>
  <si>
    <t>POR</t>
  </si>
  <si>
    <t>GHA</t>
  </si>
  <si>
    <t>USA</t>
  </si>
  <si>
    <t>BEL</t>
  </si>
  <si>
    <t>ALG</t>
  </si>
  <si>
    <t>RUS</t>
  </si>
  <si>
    <t>KOR</t>
  </si>
  <si>
    <t>Finalist1</t>
  </si>
  <si>
    <t>Finalist2</t>
  </si>
  <si>
    <t>WORLD CHAMP 2014</t>
  </si>
  <si>
    <t>Goals</t>
  </si>
  <si>
    <t>Argentinië</t>
  </si>
  <si>
    <t>Brazilië</t>
  </si>
  <si>
    <t>Duitsland</t>
  </si>
  <si>
    <t>Spanje</t>
  </si>
  <si>
    <t>Frankrijk</t>
  </si>
  <si>
    <t>België</t>
  </si>
  <si>
    <t>Uruguay</t>
  </si>
  <si>
    <t>Portugal</t>
  </si>
  <si>
    <t>Nederland</t>
  </si>
  <si>
    <t>Engeland</t>
  </si>
  <si>
    <t>Italië</t>
  </si>
  <si>
    <t>Quantity</t>
  </si>
  <si>
    <t>FINALISTS</t>
  </si>
  <si>
    <t>Initialen</t>
  </si>
  <si>
    <t>Voornaam</t>
  </si>
  <si>
    <t>Achternaan</t>
  </si>
  <si>
    <t>Afdeling</t>
  </si>
  <si>
    <t>Almamy</t>
  </si>
  <si>
    <t>Bangoura</t>
  </si>
  <si>
    <t>P4</t>
  </si>
  <si>
    <t>Arasb</t>
  </si>
  <si>
    <t>Fatapour</t>
  </si>
  <si>
    <t>SALES</t>
  </si>
  <si>
    <t>Bart</t>
  </si>
  <si>
    <t>Verthez</t>
  </si>
  <si>
    <t>MAG B</t>
  </si>
  <si>
    <t>Bram</t>
  </si>
  <si>
    <t>Terryn</t>
  </si>
  <si>
    <t>Christian</t>
  </si>
  <si>
    <t>Borance</t>
  </si>
  <si>
    <t>Christ</t>
  </si>
  <si>
    <t>Vandevijvere</t>
  </si>
  <si>
    <t>David</t>
  </si>
  <si>
    <t>Lievens</t>
  </si>
  <si>
    <t>Dennis</t>
  </si>
  <si>
    <t>Declercq</t>
  </si>
  <si>
    <t>MAG A</t>
  </si>
  <si>
    <t>François</t>
  </si>
  <si>
    <t>Bultez</t>
  </si>
  <si>
    <t>Frederico</t>
  </si>
  <si>
    <t>Prucha</t>
  </si>
  <si>
    <t>Franky</t>
  </si>
  <si>
    <t>Vanlerberghe</t>
  </si>
  <si>
    <t>R&amp;D</t>
  </si>
  <si>
    <t>Geert</t>
  </si>
  <si>
    <t>Blomme</t>
  </si>
  <si>
    <t>CONS</t>
  </si>
  <si>
    <t>Jan</t>
  </si>
  <si>
    <t>Geers</t>
  </si>
  <si>
    <t>PROFI</t>
  </si>
  <si>
    <t>Verhelst</t>
  </si>
  <si>
    <t>Joeri</t>
  </si>
  <si>
    <t>Demeestere</t>
  </si>
  <si>
    <t>Jorne</t>
  </si>
  <si>
    <t>Deltour</t>
  </si>
  <si>
    <t>P8</t>
  </si>
  <si>
    <t>Johan</t>
  </si>
  <si>
    <t>Spillebeen</t>
  </si>
  <si>
    <t>P7</t>
  </si>
  <si>
    <t>Jurgen</t>
  </si>
  <si>
    <t>Benoit</t>
  </si>
  <si>
    <t>ALLIANCE</t>
  </si>
  <si>
    <t>Karim</t>
  </si>
  <si>
    <t>Manaa</t>
  </si>
  <si>
    <t>Kevin</t>
  </si>
  <si>
    <t>Rosé</t>
  </si>
  <si>
    <t>Khalid</t>
  </si>
  <si>
    <t>Erraddahi</t>
  </si>
  <si>
    <t>Kim</t>
  </si>
  <si>
    <t>Vanhaesbrouck</t>
  </si>
  <si>
    <t>KC</t>
  </si>
  <si>
    <t>Leen</t>
  </si>
  <si>
    <t>Ampoorter</t>
  </si>
  <si>
    <t>Lindsey</t>
  </si>
  <si>
    <t>Bonte</t>
  </si>
  <si>
    <t>P2</t>
  </si>
  <si>
    <t>Mohamed</t>
  </si>
  <si>
    <t>Camara</t>
  </si>
  <si>
    <t>Mario</t>
  </si>
  <si>
    <t>Piairo da Mota</t>
  </si>
  <si>
    <t>Niels</t>
  </si>
  <si>
    <t>Dujardin</t>
  </si>
  <si>
    <t>Pablo</t>
  </si>
  <si>
    <t>Bermudez</t>
  </si>
  <si>
    <t>Primus</t>
  </si>
  <si>
    <t>Fonge Eba</t>
  </si>
  <si>
    <t>Sébastian</t>
  </si>
  <si>
    <t>Gomez</t>
  </si>
  <si>
    <t>Sepp</t>
  </si>
  <si>
    <t>Waeytens</t>
  </si>
  <si>
    <t>Steve</t>
  </si>
  <si>
    <t>Couckuyt</t>
  </si>
  <si>
    <t>PLANNING</t>
  </si>
  <si>
    <t>Stan</t>
  </si>
  <si>
    <t>Muylle</t>
  </si>
  <si>
    <t>Thomas</t>
  </si>
  <si>
    <t>Pattijn</t>
  </si>
  <si>
    <t>Tom</t>
  </si>
  <si>
    <t>Babylon</t>
  </si>
  <si>
    <t>Torsten</t>
  </si>
  <si>
    <t>Moorelbeke</t>
  </si>
  <si>
    <t>Ton</t>
  </si>
  <si>
    <t>Vugs</t>
  </si>
  <si>
    <t>William</t>
  </si>
  <si>
    <t>Ngoh</t>
  </si>
  <si>
    <t>Xavier</t>
  </si>
  <si>
    <t>Vandepitte</t>
  </si>
  <si>
    <t>Aantal</t>
  </si>
  <si>
    <t>%</t>
  </si>
  <si>
    <t>X</t>
  </si>
  <si>
    <t>ARG-BOS</t>
  </si>
  <si>
    <t>SPA-CHI</t>
  </si>
  <si>
    <t>KRO-MEX</t>
  </si>
  <si>
    <t>WK 2014 - Brazilië</t>
  </si>
  <si>
    <t>1ste</t>
  </si>
  <si>
    <t>2de</t>
  </si>
  <si>
    <t>3de</t>
  </si>
  <si>
    <t>Nog aan te passen aan de hand van aantal deelnemers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</si>
</sst>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3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/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0" borderId="1" xfId="0" applyFill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6" fillId="2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/>
    <xf numFmtId="0" fontId="9" fillId="0" borderId="0" xfId="0" applyFont="1"/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Fill="1" applyBorder="1" applyAlignment="1">
      <alignment horizontal="center"/>
    </xf>
    <xf numFmtId="9" fontId="1" fillId="0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center"/>
    </xf>
    <xf numFmtId="0" fontId="10" fillId="0" borderId="0" xfId="0" applyFont="1"/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9" fontId="1" fillId="0" borderId="0" xfId="0" applyNumberFormat="1" applyFont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K2014III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atistieken"/>
      <sheetName val="Kalender"/>
      <sheetName val="Standen"/>
      <sheetName val="Poulefase"/>
      <sheetName val="Top 16"/>
      <sheetName val="8ste Finale"/>
      <sheetName val="Kwart Finale"/>
      <sheetName val="Halve Finale"/>
      <sheetName val="Finale"/>
      <sheetName val="Bonus"/>
      <sheetName val="Eindscore"/>
      <sheetName val="Mail1"/>
      <sheetName val="Mail2"/>
      <sheetName val="Mail3"/>
      <sheetName val="Mail4"/>
      <sheetName val="Mail5"/>
      <sheetName val="Blad1"/>
    </sheetNames>
    <sheetDataSet>
      <sheetData sheetId="0"/>
      <sheetData sheetId="1"/>
      <sheetData sheetId="2"/>
      <sheetData sheetId="3">
        <row r="5">
          <cell r="C5">
            <v>1</v>
          </cell>
          <cell r="D5">
            <v>2</v>
          </cell>
          <cell r="E5">
            <v>1</v>
          </cell>
          <cell r="F5">
            <v>1</v>
          </cell>
          <cell r="G5">
            <v>1</v>
          </cell>
          <cell r="H5">
            <v>1</v>
          </cell>
          <cell r="I5">
            <v>2</v>
          </cell>
          <cell r="J5">
            <v>0</v>
          </cell>
          <cell r="K5">
            <v>0</v>
          </cell>
          <cell r="L5">
            <v>1</v>
          </cell>
          <cell r="M5">
            <v>1</v>
          </cell>
          <cell r="N5">
            <v>1</v>
          </cell>
          <cell r="O5">
            <v>2</v>
          </cell>
          <cell r="P5">
            <v>1</v>
          </cell>
          <cell r="Q5">
            <v>1</v>
          </cell>
          <cell r="R5">
            <v>1</v>
          </cell>
          <cell r="S5">
            <v>1</v>
          </cell>
          <cell r="T5">
            <v>2</v>
          </cell>
          <cell r="U5">
            <v>1</v>
          </cell>
          <cell r="V5">
            <v>0</v>
          </cell>
          <cell r="W5">
            <v>0</v>
          </cell>
          <cell r="X5">
            <v>1</v>
          </cell>
          <cell r="Y5">
            <v>1</v>
          </cell>
          <cell r="Z5">
            <v>1</v>
          </cell>
          <cell r="AA5">
            <v>0</v>
          </cell>
          <cell r="AB5">
            <v>2</v>
          </cell>
          <cell r="AC5">
            <v>1</v>
          </cell>
          <cell r="AD5">
            <v>0</v>
          </cell>
          <cell r="AE5">
            <v>1</v>
          </cell>
          <cell r="AF5">
            <v>2</v>
          </cell>
          <cell r="AG5">
            <v>1</v>
          </cell>
          <cell r="AH5">
            <v>0</v>
          </cell>
          <cell r="AI5">
            <v>2</v>
          </cell>
          <cell r="AJ5">
            <v>1</v>
          </cell>
          <cell r="AK5">
            <v>2</v>
          </cell>
          <cell r="AL5">
            <v>0</v>
          </cell>
          <cell r="AM5">
            <v>1</v>
          </cell>
          <cell r="AN5">
            <v>2</v>
          </cell>
          <cell r="AO5">
            <v>0</v>
          </cell>
          <cell r="AP5">
            <v>2</v>
          </cell>
          <cell r="AQ5">
            <v>0</v>
          </cell>
          <cell r="AR5">
            <v>1</v>
          </cell>
          <cell r="AS5">
            <v>2</v>
          </cell>
          <cell r="AT5">
            <v>2</v>
          </cell>
          <cell r="AU5">
            <v>2</v>
          </cell>
          <cell r="AV5">
            <v>0</v>
          </cell>
          <cell r="AW5">
            <v>2</v>
          </cell>
          <cell r="AX5">
            <v>1</v>
          </cell>
        </row>
        <row r="6">
          <cell r="C6">
            <v>1</v>
          </cell>
          <cell r="D6">
            <v>0</v>
          </cell>
          <cell r="E6">
            <v>1</v>
          </cell>
          <cell r="F6">
            <v>1</v>
          </cell>
          <cell r="G6">
            <v>1</v>
          </cell>
          <cell r="H6">
            <v>1</v>
          </cell>
          <cell r="I6">
            <v>0</v>
          </cell>
          <cell r="J6">
            <v>0</v>
          </cell>
          <cell r="K6">
            <v>2</v>
          </cell>
          <cell r="L6">
            <v>1</v>
          </cell>
          <cell r="M6">
            <v>1</v>
          </cell>
          <cell r="N6">
            <v>0</v>
          </cell>
          <cell r="O6">
            <v>2</v>
          </cell>
          <cell r="P6">
            <v>1</v>
          </cell>
          <cell r="Q6">
            <v>1</v>
          </cell>
          <cell r="R6">
            <v>1</v>
          </cell>
          <cell r="S6">
            <v>1</v>
          </cell>
          <cell r="T6">
            <v>2</v>
          </cell>
          <cell r="U6">
            <v>0</v>
          </cell>
          <cell r="V6">
            <v>0</v>
          </cell>
          <cell r="W6">
            <v>1</v>
          </cell>
          <cell r="X6">
            <v>0</v>
          </cell>
          <cell r="Y6">
            <v>1</v>
          </cell>
          <cell r="Z6">
            <v>1</v>
          </cell>
          <cell r="AA6">
            <v>2</v>
          </cell>
          <cell r="AB6">
            <v>2</v>
          </cell>
          <cell r="AC6">
            <v>1</v>
          </cell>
          <cell r="AD6">
            <v>1</v>
          </cell>
          <cell r="AE6">
            <v>0</v>
          </cell>
          <cell r="AF6">
            <v>1</v>
          </cell>
          <cell r="AG6">
            <v>0</v>
          </cell>
          <cell r="AH6">
            <v>2</v>
          </cell>
          <cell r="AI6">
            <v>2</v>
          </cell>
          <cell r="AJ6">
            <v>0</v>
          </cell>
          <cell r="AK6">
            <v>2</v>
          </cell>
          <cell r="AL6">
            <v>0</v>
          </cell>
          <cell r="AM6">
            <v>0</v>
          </cell>
          <cell r="AN6">
            <v>2</v>
          </cell>
          <cell r="AO6">
            <v>0</v>
          </cell>
          <cell r="AP6">
            <v>0</v>
          </cell>
          <cell r="AQ6">
            <v>2</v>
          </cell>
          <cell r="AR6">
            <v>1</v>
          </cell>
          <cell r="AS6">
            <v>2</v>
          </cell>
          <cell r="AT6">
            <v>0</v>
          </cell>
          <cell r="AU6">
            <v>2</v>
          </cell>
          <cell r="AV6">
            <v>1</v>
          </cell>
          <cell r="AW6">
            <v>2</v>
          </cell>
          <cell r="AX6">
            <v>2</v>
          </cell>
        </row>
        <row r="7">
          <cell r="C7">
            <v>1</v>
          </cell>
          <cell r="D7">
            <v>0</v>
          </cell>
          <cell r="E7">
            <v>0</v>
          </cell>
          <cell r="F7">
            <v>1</v>
          </cell>
          <cell r="G7">
            <v>1</v>
          </cell>
          <cell r="H7">
            <v>1</v>
          </cell>
          <cell r="I7">
            <v>0</v>
          </cell>
          <cell r="J7">
            <v>0</v>
          </cell>
          <cell r="K7">
            <v>0</v>
          </cell>
          <cell r="L7">
            <v>1</v>
          </cell>
          <cell r="M7">
            <v>1</v>
          </cell>
          <cell r="N7">
            <v>0</v>
          </cell>
          <cell r="O7">
            <v>2</v>
          </cell>
          <cell r="P7">
            <v>1</v>
          </cell>
          <cell r="Q7">
            <v>1</v>
          </cell>
          <cell r="R7">
            <v>1</v>
          </cell>
          <cell r="S7">
            <v>1</v>
          </cell>
          <cell r="T7">
            <v>2</v>
          </cell>
          <cell r="U7">
            <v>1</v>
          </cell>
          <cell r="V7">
            <v>0</v>
          </cell>
          <cell r="W7">
            <v>0</v>
          </cell>
          <cell r="X7">
            <v>2</v>
          </cell>
          <cell r="Y7">
            <v>1</v>
          </cell>
          <cell r="Z7">
            <v>0</v>
          </cell>
          <cell r="AA7">
            <v>0</v>
          </cell>
          <cell r="AB7">
            <v>0</v>
          </cell>
          <cell r="AC7">
            <v>1</v>
          </cell>
          <cell r="AD7">
            <v>1</v>
          </cell>
          <cell r="AE7">
            <v>0</v>
          </cell>
          <cell r="AF7">
            <v>1</v>
          </cell>
          <cell r="AG7">
            <v>1</v>
          </cell>
          <cell r="AH7">
            <v>2</v>
          </cell>
          <cell r="AI7">
            <v>2</v>
          </cell>
          <cell r="AJ7">
            <v>1</v>
          </cell>
          <cell r="AK7">
            <v>2</v>
          </cell>
          <cell r="AL7">
            <v>1</v>
          </cell>
          <cell r="AM7">
            <v>0</v>
          </cell>
          <cell r="AN7">
            <v>2</v>
          </cell>
          <cell r="AO7">
            <v>1</v>
          </cell>
          <cell r="AP7">
            <v>2</v>
          </cell>
          <cell r="AQ7">
            <v>2</v>
          </cell>
          <cell r="AR7">
            <v>1</v>
          </cell>
          <cell r="AS7">
            <v>0</v>
          </cell>
          <cell r="AT7">
            <v>1</v>
          </cell>
          <cell r="AU7">
            <v>0</v>
          </cell>
          <cell r="AV7">
            <v>0</v>
          </cell>
          <cell r="AW7">
            <v>2</v>
          </cell>
          <cell r="AX7">
            <v>2</v>
          </cell>
        </row>
        <row r="8">
          <cell r="C8">
            <v>1</v>
          </cell>
          <cell r="D8">
            <v>1</v>
          </cell>
          <cell r="E8">
            <v>0</v>
          </cell>
          <cell r="F8">
            <v>0</v>
          </cell>
          <cell r="G8">
            <v>1</v>
          </cell>
          <cell r="H8">
            <v>1</v>
          </cell>
          <cell r="I8">
            <v>2</v>
          </cell>
          <cell r="J8">
            <v>1</v>
          </cell>
          <cell r="K8">
            <v>2</v>
          </cell>
          <cell r="L8">
            <v>1</v>
          </cell>
          <cell r="M8">
            <v>1</v>
          </cell>
          <cell r="N8">
            <v>2</v>
          </cell>
          <cell r="O8">
            <v>0</v>
          </cell>
          <cell r="P8">
            <v>1</v>
          </cell>
          <cell r="Q8">
            <v>1</v>
          </cell>
          <cell r="R8">
            <v>1</v>
          </cell>
          <cell r="S8">
            <v>1</v>
          </cell>
          <cell r="T8">
            <v>2</v>
          </cell>
          <cell r="U8">
            <v>1</v>
          </cell>
          <cell r="V8">
            <v>2</v>
          </cell>
          <cell r="W8">
            <v>2</v>
          </cell>
          <cell r="X8">
            <v>2</v>
          </cell>
          <cell r="Y8">
            <v>1</v>
          </cell>
          <cell r="Z8">
            <v>1</v>
          </cell>
          <cell r="AA8">
            <v>2</v>
          </cell>
          <cell r="AB8">
            <v>2</v>
          </cell>
          <cell r="AC8">
            <v>1</v>
          </cell>
          <cell r="AD8">
            <v>1</v>
          </cell>
          <cell r="AE8">
            <v>1</v>
          </cell>
          <cell r="AF8">
            <v>1</v>
          </cell>
          <cell r="AG8">
            <v>1</v>
          </cell>
          <cell r="AH8">
            <v>2</v>
          </cell>
          <cell r="AI8">
            <v>2</v>
          </cell>
          <cell r="AJ8">
            <v>1</v>
          </cell>
          <cell r="AK8">
            <v>2</v>
          </cell>
          <cell r="AL8">
            <v>2</v>
          </cell>
          <cell r="AM8">
            <v>1</v>
          </cell>
          <cell r="AN8">
            <v>2</v>
          </cell>
          <cell r="AO8">
            <v>2</v>
          </cell>
          <cell r="AP8">
            <v>2</v>
          </cell>
          <cell r="AQ8">
            <v>2</v>
          </cell>
          <cell r="AR8">
            <v>0</v>
          </cell>
          <cell r="AS8">
            <v>0</v>
          </cell>
          <cell r="AT8">
            <v>2</v>
          </cell>
          <cell r="AU8">
            <v>2</v>
          </cell>
          <cell r="AV8">
            <v>1</v>
          </cell>
          <cell r="AW8">
            <v>2</v>
          </cell>
          <cell r="AX8">
            <v>2</v>
          </cell>
        </row>
        <row r="9">
          <cell r="C9">
            <v>1</v>
          </cell>
          <cell r="D9">
            <v>2</v>
          </cell>
          <cell r="E9">
            <v>1</v>
          </cell>
          <cell r="F9">
            <v>1</v>
          </cell>
          <cell r="G9">
            <v>1</v>
          </cell>
          <cell r="H9">
            <v>0</v>
          </cell>
          <cell r="I9">
            <v>2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2</v>
          </cell>
          <cell r="P9">
            <v>1</v>
          </cell>
          <cell r="Q9">
            <v>1</v>
          </cell>
          <cell r="R9">
            <v>1</v>
          </cell>
          <cell r="S9">
            <v>0</v>
          </cell>
          <cell r="T9">
            <v>2</v>
          </cell>
          <cell r="U9">
            <v>1</v>
          </cell>
          <cell r="V9">
            <v>2</v>
          </cell>
          <cell r="W9">
            <v>0</v>
          </cell>
          <cell r="X9">
            <v>2</v>
          </cell>
          <cell r="Y9">
            <v>1</v>
          </cell>
          <cell r="Z9">
            <v>1</v>
          </cell>
          <cell r="AA9">
            <v>0</v>
          </cell>
          <cell r="AB9">
            <v>1</v>
          </cell>
          <cell r="AC9">
            <v>1</v>
          </cell>
          <cell r="AD9">
            <v>1</v>
          </cell>
          <cell r="AE9">
            <v>0</v>
          </cell>
          <cell r="AF9">
            <v>1</v>
          </cell>
          <cell r="AG9">
            <v>1</v>
          </cell>
          <cell r="AH9">
            <v>2</v>
          </cell>
          <cell r="AI9">
            <v>2</v>
          </cell>
          <cell r="AJ9">
            <v>1</v>
          </cell>
          <cell r="AK9">
            <v>2</v>
          </cell>
          <cell r="AL9">
            <v>1</v>
          </cell>
          <cell r="AM9">
            <v>1</v>
          </cell>
          <cell r="AN9">
            <v>0</v>
          </cell>
          <cell r="AO9">
            <v>2</v>
          </cell>
          <cell r="AP9">
            <v>2</v>
          </cell>
          <cell r="AQ9">
            <v>2</v>
          </cell>
          <cell r="AR9">
            <v>1</v>
          </cell>
          <cell r="AS9">
            <v>2</v>
          </cell>
          <cell r="AT9">
            <v>2</v>
          </cell>
          <cell r="AU9">
            <v>2</v>
          </cell>
          <cell r="AV9">
            <v>2</v>
          </cell>
          <cell r="AW9">
            <v>2</v>
          </cell>
          <cell r="AX9">
            <v>2</v>
          </cell>
        </row>
        <row r="10">
          <cell r="C10">
            <v>1</v>
          </cell>
          <cell r="D10">
            <v>1</v>
          </cell>
          <cell r="E10">
            <v>0</v>
          </cell>
          <cell r="F10">
            <v>1</v>
          </cell>
          <cell r="G10">
            <v>1</v>
          </cell>
          <cell r="H10">
            <v>1</v>
          </cell>
          <cell r="I10">
            <v>0</v>
          </cell>
          <cell r="J10">
            <v>1</v>
          </cell>
          <cell r="K10">
            <v>2</v>
          </cell>
          <cell r="L10">
            <v>1</v>
          </cell>
          <cell r="M10">
            <v>1</v>
          </cell>
          <cell r="N10">
            <v>1</v>
          </cell>
          <cell r="O10">
            <v>2</v>
          </cell>
          <cell r="P10">
            <v>1</v>
          </cell>
          <cell r="Q10">
            <v>1</v>
          </cell>
          <cell r="R10">
            <v>1</v>
          </cell>
          <cell r="S10">
            <v>1</v>
          </cell>
          <cell r="T10">
            <v>2</v>
          </cell>
          <cell r="U10">
            <v>1</v>
          </cell>
          <cell r="V10">
            <v>1</v>
          </cell>
          <cell r="W10">
            <v>0</v>
          </cell>
          <cell r="X10">
            <v>2</v>
          </cell>
          <cell r="Y10">
            <v>1</v>
          </cell>
          <cell r="Z10">
            <v>1</v>
          </cell>
          <cell r="AA10">
            <v>2</v>
          </cell>
          <cell r="AB10">
            <v>0</v>
          </cell>
          <cell r="AC10">
            <v>1</v>
          </cell>
          <cell r="AD10">
            <v>1</v>
          </cell>
          <cell r="AE10">
            <v>0</v>
          </cell>
          <cell r="AF10">
            <v>0</v>
          </cell>
          <cell r="AG10">
            <v>1</v>
          </cell>
          <cell r="AH10">
            <v>2</v>
          </cell>
          <cell r="AI10">
            <v>2</v>
          </cell>
          <cell r="AJ10">
            <v>1</v>
          </cell>
          <cell r="AK10">
            <v>2</v>
          </cell>
          <cell r="AL10">
            <v>0</v>
          </cell>
          <cell r="AM10">
            <v>0</v>
          </cell>
          <cell r="AN10">
            <v>2</v>
          </cell>
          <cell r="AO10">
            <v>2</v>
          </cell>
          <cell r="AP10">
            <v>0</v>
          </cell>
          <cell r="AQ10">
            <v>2</v>
          </cell>
          <cell r="AR10">
            <v>1</v>
          </cell>
          <cell r="AS10">
            <v>2</v>
          </cell>
          <cell r="AT10">
            <v>2</v>
          </cell>
          <cell r="AU10">
            <v>2</v>
          </cell>
          <cell r="AV10">
            <v>0</v>
          </cell>
          <cell r="AW10">
            <v>2</v>
          </cell>
          <cell r="AX10">
            <v>2</v>
          </cell>
        </row>
        <row r="11">
          <cell r="C11">
            <v>0</v>
          </cell>
          <cell r="D11">
            <v>2</v>
          </cell>
          <cell r="E11">
            <v>1</v>
          </cell>
          <cell r="F11">
            <v>2</v>
          </cell>
          <cell r="G11">
            <v>1</v>
          </cell>
          <cell r="H11">
            <v>2</v>
          </cell>
          <cell r="I11">
            <v>0</v>
          </cell>
          <cell r="J11">
            <v>1</v>
          </cell>
          <cell r="K11">
            <v>0</v>
          </cell>
          <cell r="L11">
            <v>1</v>
          </cell>
          <cell r="M11">
            <v>1</v>
          </cell>
          <cell r="N11">
            <v>0</v>
          </cell>
          <cell r="O11">
            <v>2</v>
          </cell>
          <cell r="P11">
            <v>2</v>
          </cell>
          <cell r="Q11">
            <v>1</v>
          </cell>
          <cell r="R11">
            <v>1</v>
          </cell>
          <cell r="S11">
            <v>2</v>
          </cell>
          <cell r="T11">
            <v>2</v>
          </cell>
          <cell r="U11">
            <v>1</v>
          </cell>
          <cell r="V11">
            <v>0</v>
          </cell>
          <cell r="W11">
            <v>0</v>
          </cell>
          <cell r="X11">
            <v>2</v>
          </cell>
          <cell r="Y11">
            <v>1</v>
          </cell>
          <cell r="Z11">
            <v>1</v>
          </cell>
          <cell r="AA11">
            <v>2</v>
          </cell>
          <cell r="AB11">
            <v>2</v>
          </cell>
          <cell r="AC11">
            <v>1</v>
          </cell>
          <cell r="AD11">
            <v>1</v>
          </cell>
          <cell r="AE11">
            <v>1</v>
          </cell>
          <cell r="AF11">
            <v>1</v>
          </cell>
          <cell r="AG11">
            <v>0</v>
          </cell>
          <cell r="AH11">
            <v>2</v>
          </cell>
          <cell r="AI11">
            <v>2</v>
          </cell>
          <cell r="AJ11">
            <v>0</v>
          </cell>
          <cell r="AK11">
            <v>0</v>
          </cell>
          <cell r="AL11">
            <v>1</v>
          </cell>
          <cell r="AM11">
            <v>0</v>
          </cell>
          <cell r="AN11">
            <v>2</v>
          </cell>
          <cell r="AO11">
            <v>2</v>
          </cell>
          <cell r="AP11">
            <v>0</v>
          </cell>
          <cell r="AQ11">
            <v>0</v>
          </cell>
          <cell r="AR11">
            <v>1</v>
          </cell>
          <cell r="AS11">
            <v>2</v>
          </cell>
          <cell r="AT11">
            <v>2</v>
          </cell>
          <cell r="AU11">
            <v>2</v>
          </cell>
          <cell r="AV11">
            <v>1</v>
          </cell>
          <cell r="AW11">
            <v>2</v>
          </cell>
          <cell r="AX11">
            <v>0</v>
          </cell>
        </row>
        <row r="12">
          <cell r="C12">
            <v>1</v>
          </cell>
          <cell r="D12">
            <v>1</v>
          </cell>
          <cell r="E12">
            <v>0</v>
          </cell>
          <cell r="F12">
            <v>1</v>
          </cell>
          <cell r="G12">
            <v>0</v>
          </cell>
          <cell r="H12">
            <v>1</v>
          </cell>
          <cell r="I12">
            <v>0</v>
          </cell>
          <cell r="J12">
            <v>0</v>
          </cell>
          <cell r="K12">
            <v>0</v>
          </cell>
          <cell r="L12">
            <v>1</v>
          </cell>
          <cell r="M12">
            <v>1</v>
          </cell>
          <cell r="N12">
            <v>1</v>
          </cell>
          <cell r="O12">
            <v>2</v>
          </cell>
          <cell r="P12">
            <v>0</v>
          </cell>
          <cell r="Q12">
            <v>1</v>
          </cell>
          <cell r="R12">
            <v>1</v>
          </cell>
          <cell r="S12">
            <v>1</v>
          </cell>
          <cell r="T12">
            <v>2</v>
          </cell>
          <cell r="U12">
            <v>1</v>
          </cell>
          <cell r="V12">
            <v>2</v>
          </cell>
          <cell r="W12">
            <v>0</v>
          </cell>
          <cell r="X12">
            <v>0</v>
          </cell>
          <cell r="Y12">
            <v>0</v>
          </cell>
          <cell r="Z12">
            <v>1</v>
          </cell>
          <cell r="AA12">
            <v>0</v>
          </cell>
          <cell r="AB12">
            <v>2</v>
          </cell>
          <cell r="AC12">
            <v>1</v>
          </cell>
          <cell r="AD12">
            <v>1</v>
          </cell>
          <cell r="AE12">
            <v>0</v>
          </cell>
          <cell r="AF12">
            <v>1</v>
          </cell>
          <cell r="AG12">
            <v>1</v>
          </cell>
          <cell r="AH12">
            <v>2</v>
          </cell>
          <cell r="AI12">
            <v>2</v>
          </cell>
          <cell r="AJ12">
            <v>1</v>
          </cell>
          <cell r="AK12">
            <v>2</v>
          </cell>
          <cell r="AL12">
            <v>0</v>
          </cell>
          <cell r="AM12">
            <v>1</v>
          </cell>
          <cell r="AN12">
            <v>2</v>
          </cell>
          <cell r="AO12">
            <v>2</v>
          </cell>
          <cell r="AP12">
            <v>2</v>
          </cell>
          <cell r="AQ12">
            <v>0</v>
          </cell>
          <cell r="AR12">
            <v>1</v>
          </cell>
          <cell r="AS12">
            <v>2</v>
          </cell>
          <cell r="AT12">
            <v>2</v>
          </cell>
          <cell r="AU12">
            <v>2</v>
          </cell>
          <cell r="AV12">
            <v>1</v>
          </cell>
          <cell r="AW12">
            <v>2</v>
          </cell>
          <cell r="AX12">
            <v>2</v>
          </cell>
        </row>
        <row r="13">
          <cell r="C13">
            <v>1</v>
          </cell>
          <cell r="D13">
            <v>1</v>
          </cell>
          <cell r="E13">
            <v>1</v>
          </cell>
          <cell r="F13">
            <v>1</v>
          </cell>
          <cell r="G13">
            <v>1</v>
          </cell>
          <cell r="H13">
            <v>1</v>
          </cell>
          <cell r="I13">
            <v>2</v>
          </cell>
          <cell r="J13">
            <v>1</v>
          </cell>
          <cell r="K13">
            <v>1</v>
          </cell>
          <cell r="L13">
            <v>1</v>
          </cell>
          <cell r="M13">
            <v>0</v>
          </cell>
          <cell r="N13">
            <v>0</v>
          </cell>
          <cell r="O13">
            <v>0</v>
          </cell>
          <cell r="P13">
            <v>2</v>
          </cell>
          <cell r="Q13">
            <v>1</v>
          </cell>
          <cell r="R13">
            <v>1</v>
          </cell>
          <cell r="S13">
            <v>1</v>
          </cell>
          <cell r="T13">
            <v>2</v>
          </cell>
          <cell r="U13">
            <v>0</v>
          </cell>
          <cell r="V13">
            <v>2</v>
          </cell>
          <cell r="W13">
            <v>2</v>
          </cell>
          <cell r="X13">
            <v>2</v>
          </cell>
          <cell r="Y13">
            <v>2</v>
          </cell>
          <cell r="Z13">
            <v>1</v>
          </cell>
          <cell r="AA13">
            <v>2</v>
          </cell>
          <cell r="AB13">
            <v>2</v>
          </cell>
          <cell r="AC13">
            <v>1</v>
          </cell>
          <cell r="AD13">
            <v>1</v>
          </cell>
          <cell r="AE13">
            <v>2</v>
          </cell>
          <cell r="AF13">
            <v>1</v>
          </cell>
          <cell r="AG13">
            <v>2</v>
          </cell>
          <cell r="AH13">
            <v>2</v>
          </cell>
          <cell r="AI13">
            <v>2</v>
          </cell>
          <cell r="AJ13">
            <v>2</v>
          </cell>
          <cell r="AK13">
            <v>2</v>
          </cell>
          <cell r="AL13">
            <v>2</v>
          </cell>
          <cell r="AM13">
            <v>0</v>
          </cell>
          <cell r="AN13">
            <v>2</v>
          </cell>
          <cell r="AO13">
            <v>0</v>
          </cell>
          <cell r="AP13">
            <v>2</v>
          </cell>
          <cell r="AQ13">
            <v>2</v>
          </cell>
          <cell r="AR13">
            <v>1</v>
          </cell>
          <cell r="AS13">
            <v>2</v>
          </cell>
          <cell r="AT13">
            <v>2</v>
          </cell>
          <cell r="AU13">
            <v>2</v>
          </cell>
          <cell r="AV13">
            <v>1</v>
          </cell>
          <cell r="AW13">
            <v>2</v>
          </cell>
          <cell r="AX13">
            <v>0</v>
          </cell>
        </row>
        <row r="15">
          <cell r="C15">
            <v>1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1</v>
          </cell>
          <cell r="I15">
            <v>2</v>
          </cell>
          <cell r="J15">
            <v>1</v>
          </cell>
          <cell r="K15">
            <v>0</v>
          </cell>
          <cell r="L15">
            <v>1</v>
          </cell>
          <cell r="M15">
            <v>1</v>
          </cell>
          <cell r="N15">
            <v>2</v>
          </cell>
          <cell r="O15">
            <v>2</v>
          </cell>
          <cell r="P15">
            <v>0</v>
          </cell>
          <cell r="Q15">
            <v>0</v>
          </cell>
          <cell r="R15">
            <v>1</v>
          </cell>
          <cell r="S15">
            <v>1</v>
          </cell>
          <cell r="T15">
            <v>2</v>
          </cell>
          <cell r="U15">
            <v>1</v>
          </cell>
          <cell r="V15">
            <v>1</v>
          </cell>
          <cell r="W15">
            <v>2</v>
          </cell>
          <cell r="X15">
            <v>1</v>
          </cell>
          <cell r="Y15">
            <v>2</v>
          </cell>
          <cell r="Z15">
            <v>1</v>
          </cell>
          <cell r="AA15">
            <v>2</v>
          </cell>
          <cell r="AB15">
            <v>2</v>
          </cell>
          <cell r="AC15">
            <v>1</v>
          </cell>
          <cell r="AD15">
            <v>1</v>
          </cell>
          <cell r="AE15">
            <v>1</v>
          </cell>
          <cell r="AF15">
            <v>1</v>
          </cell>
          <cell r="AG15">
            <v>0</v>
          </cell>
          <cell r="AH15">
            <v>0</v>
          </cell>
          <cell r="AI15">
            <v>2</v>
          </cell>
          <cell r="AJ15">
            <v>1</v>
          </cell>
          <cell r="AK15">
            <v>2</v>
          </cell>
          <cell r="AL15">
            <v>2</v>
          </cell>
          <cell r="AM15">
            <v>2</v>
          </cell>
          <cell r="AN15">
            <v>2</v>
          </cell>
          <cell r="AO15">
            <v>1</v>
          </cell>
          <cell r="AP15">
            <v>1</v>
          </cell>
          <cell r="AQ15">
            <v>2</v>
          </cell>
          <cell r="AR15">
            <v>1</v>
          </cell>
          <cell r="AS15">
            <v>2</v>
          </cell>
          <cell r="AT15">
            <v>0</v>
          </cell>
          <cell r="AU15">
            <v>2</v>
          </cell>
          <cell r="AV15">
            <v>1</v>
          </cell>
          <cell r="AW15">
            <v>2</v>
          </cell>
          <cell r="AX15">
            <v>1</v>
          </cell>
        </row>
        <row r="16">
          <cell r="C16">
            <v>1</v>
          </cell>
          <cell r="D16">
            <v>1</v>
          </cell>
          <cell r="E16">
            <v>1</v>
          </cell>
          <cell r="F16">
            <v>2</v>
          </cell>
          <cell r="G16">
            <v>1</v>
          </cell>
          <cell r="H16">
            <v>1</v>
          </cell>
          <cell r="I16">
            <v>0</v>
          </cell>
          <cell r="J16">
            <v>0</v>
          </cell>
          <cell r="K16">
            <v>2</v>
          </cell>
          <cell r="L16">
            <v>1</v>
          </cell>
          <cell r="M16">
            <v>1</v>
          </cell>
          <cell r="N16">
            <v>1</v>
          </cell>
          <cell r="O16">
            <v>2</v>
          </cell>
          <cell r="P16">
            <v>0</v>
          </cell>
          <cell r="Q16">
            <v>1</v>
          </cell>
          <cell r="R16">
            <v>1</v>
          </cell>
          <cell r="S16">
            <v>1</v>
          </cell>
          <cell r="T16">
            <v>2</v>
          </cell>
          <cell r="U16">
            <v>1</v>
          </cell>
          <cell r="V16">
            <v>2</v>
          </cell>
          <cell r="W16">
            <v>2</v>
          </cell>
          <cell r="X16">
            <v>0</v>
          </cell>
          <cell r="Y16">
            <v>1</v>
          </cell>
          <cell r="Z16">
            <v>1</v>
          </cell>
          <cell r="AA16">
            <v>2</v>
          </cell>
          <cell r="AB16">
            <v>0</v>
          </cell>
          <cell r="AC16">
            <v>1</v>
          </cell>
          <cell r="AD16">
            <v>1</v>
          </cell>
          <cell r="AE16">
            <v>1</v>
          </cell>
          <cell r="AF16">
            <v>0</v>
          </cell>
          <cell r="AG16">
            <v>1</v>
          </cell>
          <cell r="AH16">
            <v>2</v>
          </cell>
          <cell r="AI16">
            <v>2</v>
          </cell>
          <cell r="AJ16">
            <v>1</v>
          </cell>
          <cell r="AK16">
            <v>2</v>
          </cell>
          <cell r="AL16">
            <v>0</v>
          </cell>
          <cell r="AM16">
            <v>0</v>
          </cell>
          <cell r="AN16">
            <v>2</v>
          </cell>
          <cell r="AO16">
            <v>0</v>
          </cell>
          <cell r="AP16">
            <v>0</v>
          </cell>
          <cell r="AQ16">
            <v>2</v>
          </cell>
          <cell r="AR16">
            <v>1</v>
          </cell>
          <cell r="AS16">
            <v>1</v>
          </cell>
          <cell r="AT16">
            <v>2</v>
          </cell>
          <cell r="AU16">
            <v>2</v>
          </cell>
          <cell r="AV16">
            <v>1</v>
          </cell>
          <cell r="AW16">
            <v>2</v>
          </cell>
          <cell r="AX16">
            <v>0</v>
          </cell>
        </row>
        <row r="17">
          <cell r="C17">
            <v>1</v>
          </cell>
          <cell r="D17">
            <v>1</v>
          </cell>
          <cell r="E17">
            <v>0</v>
          </cell>
          <cell r="F17">
            <v>2</v>
          </cell>
          <cell r="G17">
            <v>0</v>
          </cell>
          <cell r="H17">
            <v>0</v>
          </cell>
          <cell r="I17">
            <v>2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0</v>
          </cell>
          <cell r="O17">
            <v>0</v>
          </cell>
          <cell r="P17">
            <v>2</v>
          </cell>
          <cell r="Q17">
            <v>1</v>
          </cell>
          <cell r="R17">
            <v>0</v>
          </cell>
          <cell r="S17">
            <v>1</v>
          </cell>
          <cell r="T17">
            <v>2</v>
          </cell>
          <cell r="U17">
            <v>1</v>
          </cell>
          <cell r="V17">
            <v>2</v>
          </cell>
          <cell r="W17">
            <v>0</v>
          </cell>
          <cell r="X17">
            <v>2</v>
          </cell>
          <cell r="Y17">
            <v>2</v>
          </cell>
          <cell r="Z17">
            <v>1</v>
          </cell>
          <cell r="AA17">
            <v>2</v>
          </cell>
          <cell r="AB17">
            <v>0</v>
          </cell>
          <cell r="AC17">
            <v>0</v>
          </cell>
          <cell r="AD17">
            <v>1</v>
          </cell>
          <cell r="AE17">
            <v>0</v>
          </cell>
          <cell r="AF17">
            <v>0</v>
          </cell>
          <cell r="AG17">
            <v>2</v>
          </cell>
          <cell r="AH17">
            <v>2</v>
          </cell>
          <cell r="AI17">
            <v>2</v>
          </cell>
          <cell r="AJ17">
            <v>1</v>
          </cell>
          <cell r="AK17">
            <v>2</v>
          </cell>
          <cell r="AL17">
            <v>0</v>
          </cell>
          <cell r="AM17">
            <v>1</v>
          </cell>
          <cell r="AN17">
            <v>2</v>
          </cell>
          <cell r="AO17">
            <v>1</v>
          </cell>
          <cell r="AP17">
            <v>1</v>
          </cell>
          <cell r="AQ17">
            <v>2</v>
          </cell>
          <cell r="AR17">
            <v>1</v>
          </cell>
          <cell r="AS17">
            <v>0</v>
          </cell>
          <cell r="AT17">
            <v>2</v>
          </cell>
          <cell r="AU17">
            <v>2</v>
          </cell>
          <cell r="AV17">
            <v>1</v>
          </cell>
          <cell r="AW17">
            <v>2</v>
          </cell>
          <cell r="AX17">
            <v>0</v>
          </cell>
        </row>
        <row r="18">
          <cell r="C18">
            <v>1</v>
          </cell>
          <cell r="D18">
            <v>1</v>
          </cell>
          <cell r="E18">
            <v>1</v>
          </cell>
          <cell r="F18">
            <v>0</v>
          </cell>
          <cell r="G18">
            <v>1</v>
          </cell>
          <cell r="H18">
            <v>0</v>
          </cell>
          <cell r="I18">
            <v>0</v>
          </cell>
          <cell r="J18">
            <v>0</v>
          </cell>
          <cell r="K18">
            <v>1</v>
          </cell>
          <cell r="L18">
            <v>1</v>
          </cell>
          <cell r="M18">
            <v>1</v>
          </cell>
          <cell r="N18">
            <v>0</v>
          </cell>
          <cell r="O18">
            <v>0</v>
          </cell>
          <cell r="P18">
            <v>2</v>
          </cell>
          <cell r="Q18">
            <v>1</v>
          </cell>
          <cell r="R18">
            <v>1</v>
          </cell>
          <cell r="S18">
            <v>1</v>
          </cell>
          <cell r="T18">
            <v>2</v>
          </cell>
          <cell r="U18">
            <v>1</v>
          </cell>
          <cell r="V18">
            <v>0</v>
          </cell>
          <cell r="W18">
            <v>1</v>
          </cell>
          <cell r="X18">
            <v>0</v>
          </cell>
          <cell r="Y18">
            <v>0</v>
          </cell>
          <cell r="Z18">
            <v>1</v>
          </cell>
          <cell r="AA18">
            <v>2</v>
          </cell>
          <cell r="AB18">
            <v>0</v>
          </cell>
          <cell r="AC18">
            <v>1</v>
          </cell>
          <cell r="AD18">
            <v>1</v>
          </cell>
          <cell r="AE18">
            <v>2</v>
          </cell>
          <cell r="AF18">
            <v>0</v>
          </cell>
          <cell r="AG18">
            <v>2</v>
          </cell>
          <cell r="AH18">
            <v>2</v>
          </cell>
          <cell r="AI18">
            <v>2</v>
          </cell>
          <cell r="AJ18">
            <v>0</v>
          </cell>
          <cell r="AK18">
            <v>2</v>
          </cell>
          <cell r="AL18">
            <v>0</v>
          </cell>
          <cell r="AM18">
            <v>1</v>
          </cell>
          <cell r="AN18">
            <v>2</v>
          </cell>
          <cell r="AO18">
            <v>2</v>
          </cell>
          <cell r="AP18">
            <v>2</v>
          </cell>
          <cell r="AQ18">
            <v>2</v>
          </cell>
          <cell r="AR18">
            <v>1</v>
          </cell>
          <cell r="AS18">
            <v>2</v>
          </cell>
          <cell r="AT18">
            <v>2</v>
          </cell>
          <cell r="AU18">
            <v>2</v>
          </cell>
          <cell r="AV18">
            <v>1</v>
          </cell>
          <cell r="AW18">
            <v>2</v>
          </cell>
          <cell r="AX18">
            <v>0</v>
          </cell>
        </row>
        <row r="19">
          <cell r="C19">
            <v>1</v>
          </cell>
          <cell r="D19">
            <v>0</v>
          </cell>
          <cell r="E19">
            <v>0</v>
          </cell>
          <cell r="F19">
            <v>1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0</v>
          </cell>
          <cell r="L19">
            <v>1</v>
          </cell>
          <cell r="M19">
            <v>1</v>
          </cell>
          <cell r="N19">
            <v>1</v>
          </cell>
          <cell r="O19">
            <v>2</v>
          </cell>
          <cell r="P19">
            <v>0</v>
          </cell>
          <cell r="Q19">
            <v>1</v>
          </cell>
          <cell r="R19">
            <v>1</v>
          </cell>
          <cell r="S19">
            <v>1</v>
          </cell>
          <cell r="T19">
            <v>2</v>
          </cell>
          <cell r="U19">
            <v>1</v>
          </cell>
          <cell r="V19">
            <v>2</v>
          </cell>
          <cell r="W19">
            <v>1</v>
          </cell>
          <cell r="X19">
            <v>0</v>
          </cell>
          <cell r="Y19">
            <v>1</v>
          </cell>
          <cell r="Z19">
            <v>1</v>
          </cell>
          <cell r="AA19">
            <v>2</v>
          </cell>
          <cell r="AB19">
            <v>2</v>
          </cell>
          <cell r="AC19">
            <v>1</v>
          </cell>
          <cell r="AD19">
            <v>1</v>
          </cell>
          <cell r="AE19">
            <v>2</v>
          </cell>
          <cell r="AF19">
            <v>0</v>
          </cell>
          <cell r="AG19">
            <v>0</v>
          </cell>
          <cell r="AH19">
            <v>2</v>
          </cell>
          <cell r="AI19">
            <v>2</v>
          </cell>
          <cell r="AJ19">
            <v>1</v>
          </cell>
          <cell r="AK19">
            <v>2</v>
          </cell>
          <cell r="AL19">
            <v>1</v>
          </cell>
          <cell r="AM19">
            <v>1</v>
          </cell>
          <cell r="AN19">
            <v>2</v>
          </cell>
          <cell r="AO19">
            <v>2</v>
          </cell>
          <cell r="AP19">
            <v>2</v>
          </cell>
          <cell r="AQ19">
            <v>2</v>
          </cell>
          <cell r="AR19">
            <v>1</v>
          </cell>
          <cell r="AS19">
            <v>2</v>
          </cell>
          <cell r="AT19">
            <v>2</v>
          </cell>
          <cell r="AU19">
            <v>2</v>
          </cell>
          <cell r="AV19">
            <v>1</v>
          </cell>
          <cell r="AW19">
            <v>2</v>
          </cell>
          <cell r="AX19">
            <v>2</v>
          </cell>
        </row>
        <row r="21">
          <cell r="C21">
            <v>1</v>
          </cell>
          <cell r="D21">
            <v>2</v>
          </cell>
          <cell r="E21">
            <v>1</v>
          </cell>
          <cell r="F21">
            <v>2</v>
          </cell>
          <cell r="G21">
            <v>1</v>
          </cell>
          <cell r="H21">
            <v>1</v>
          </cell>
          <cell r="I21">
            <v>1</v>
          </cell>
          <cell r="J21">
            <v>2</v>
          </cell>
          <cell r="K21">
            <v>1</v>
          </cell>
          <cell r="L21">
            <v>1</v>
          </cell>
          <cell r="M21">
            <v>1</v>
          </cell>
          <cell r="N21">
            <v>1</v>
          </cell>
          <cell r="O21">
            <v>2</v>
          </cell>
          <cell r="P21">
            <v>0</v>
          </cell>
          <cell r="Q21">
            <v>1</v>
          </cell>
          <cell r="R21">
            <v>1</v>
          </cell>
          <cell r="S21">
            <v>1</v>
          </cell>
          <cell r="T21">
            <v>0</v>
          </cell>
          <cell r="U21">
            <v>1</v>
          </cell>
          <cell r="V21">
            <v>0</v>
          </cell>
          <cell r="W21">
            <v>2</v>
          </cell>
          <cell r="X21">
            <v>2</v>
          </cell>
          <cell r="Y21">
            <v>1</v>
          </cell>
          <cell r="Z21">
            <v>1</v>
          </cell>
          <cell r="AA21">
            <v>2</v>
          </cell>
          <cell r="AB21">
            <v>2</v>
          </cell>
          <cell r="AC21">
            <v>1</v>
          </cell>
          <cell r="AD21">
            <v>1</v>
          </cell>
          <cell r="AE21">
            <v>1</v>
          </cell>
          <cell r="AF21">
            <v>1</v>
          </cell>
          <cell r="AG21">
            <v>0</v>
          </cell>
          <cell r="AH21">
            <v>2</v>
          </cell>
          <cell r="AI21">
            <v>2</v>
          </cell>
          <cell r="AJ21">
            <v>1</v>
          </cell>
          <cell r="AK21">
            <v>2</v>
          </cell>
          <cell r="AL21">
            <v>1</v>
          </cell>
          <cell r="AM21">
            <v>1</v>
          </cell>
          <cell r="AN21">
            <v>2</v>
          </cell>
          <cell r="AO21">
            <v>0</v>
          </cell>
          <cell r="AP21">
            <v>2</v>
          </cell>
          <cell r="AQ21">
            <v>2</v>
          </cell>
          <cell r="AR21">
            <v>0</v>
          </cell>
          <cell r="AS21">
            <v>2</v>
          </cell>
          <cell r="AT21">
            <v>2</v>
          </cell>
          <cell r="AU21">
            <v>2</v>
          </cell>
          <cell r="AV21">
            <v>1</v>
          </cell>
          <cell r="AW21">
            <v>2</v>
          </cell>
          <cell r="AX21">
            <v>2</v>
          </cell>
        </row>
        <row r="22">
          <cell r="C22">
            <v>1</v>
          </cell>
          <cell r="D22">
            <v>1</v>
          </cell>
          <cell r="E22">
            <v>1</v>
          </cell>
          <cell r="F22">
            <v>1</v>
          </cell>
          <cell r="G22">
            <v>1</v>
          </cell>
          <cell r="H22">
            <v>1</v>
          </cell>
          <cell r="I22">
            <v>0</v>
          </cell>
          <cell r="J22">
            <v>0</v>
          </cell>
          <cell r="K22">
            <v>2</v>
          </cell>
          <cell r="L22">
            <v>1</v>
          </cell>
          <cell r="M22">
            <v>1</v>
          </cell>
          <cell r="N22">
            <v>1</v>
          </cell>
          <cell r="O22">
            <v>2</v>
          </cell>
          <cell r="P22">
            <v>0</v>
          </cell>
          <cell r="Q22">
            <v>1</v>
          </cell>
          <cell r="R22">
            <v>1</v>
          </cell>
          <cell r="S22">
            <v>1</v>
          </cell>
          <cell r="T22">
            <v>0</v>
          </cell>
          <cell r="U22">
            <v>1</v>
          </cell>
          <cell r="V22">
            <v>0</v>
          </cell>
          <cell r="W22">
            <v>1</v>
          </cell>
          <cell r="X22">
            <v>1</v>
          </cell>
          <cell r="Y22">
            <v>0</v>
          </cell>
          <cell r="Z22">
            <v>1</v>
          </cell>
          <cell r="AA22">
            <v>0</v>
          </cell>
          <cell r="AB22">
            <v>2</v>
          </cell>
          <cell r="AC22">
            <v>1</v>
          </cell>
          <cell r="AD22">
            <v>1</v>
          </cell>
          <cell r="AE22">
            <v>0</v>
          </cell>
          <cell r="AF22">
            <v>0</v>
          </cell>
          <cell r="AG22">
            <v>2</v>
          </cell>
          <cell r="AH22">
            <v>2</v>
          </cell>
          <cell r="AI22">
            <v>2</v>
          </cell>
          <cell r="AJ22">
            <v>2</v>
          </cell>
          <cell r="AK22">
            <v>2</v>
          </cell>
          <cell r="AL22">
            <v>2</v>
          </cell>
          <cell r="AM22">
            <v>2</v>
          </cell>
          <cell r="AN22">
            <v>2</v>
          </cell>
          <cell r="AO22">
            <v>2</v>
          </cell>
          <cell r="AP22">
            <v>2</v>
          </cell>
          <cell r="AQ22">
            <v>2</v>
          </cell>
          <cell r="AR22">
            <v>1</v>
          </cell>
          <cell r="AS22">
            <v>2</v>
          </cell>
          <cell r="AT22">
            <v>0</v>
          </cell>
          <cell r="AU22">
            <v>2</v>
          </cell>
          <cell r="AV22">
            <v>1</v>
          </cell>
          <cell r="AW22">
            <v>2</v>
          </cell>
          <cell r="AX22">
            <v>0</v>
          </cell>
        </row>
        <row r="23">
          <cell r="C23">
            <v>1</v>
          </cell>
          <cell r="D23">
            <v>1</v>
          </cell>
          <cell r="E23">
            <v>1</v>
          </cell>
          <cell r="F23">
            <v>0</v>
          </cell>
          <cell r="G23">
            <v>1</v>
          </cell>
          <cell r="H23">
            <v>1</v>
          </cell>
          <cell r="I23">
            <v>0</v>
          </cell>
          <cell r="J23">
            <v>2</v>
          </cell>
          <cell r="K23">
            <v>0</v>
          </cell>
          <cell r="L23">
            <v>1</v>
          </cell>
          <cell r="M23">
            <v>1</v>
          </cell>
          <cell r="N23">
            <v>1</v>
          </cell>
          <cell r="O23">
            <v>2</v>
          </cell>
          <cell r="P23">
            <v>0</v>
          </cell>
          <cell r="Q23">
            <v>1</v>
          </cell>
          <cell r="R23">
            <v>1</v>
          </cell>
          <cell r="S23">
            <v>1</v>
          </cell>
          <cell r="T23">
            <v>2</v>
          </cell>
          <cell r="U23">
            <v>1</v>
          </cell>
          <cell r="V23">
            <v>2</v>
          </cell>
          <cell r="W23">
            <v>2</v>
          </cell>
          <cell r="X23">
            <v>2</v>
          </cell>
          <cell r="Y23">
            <v>1</v>
          </cell>
          <cell r="Z23">
            <v>1</v>
          </cell>
          <cell r="AA23">
            <v>0</v>
          </cell>
          <cell r="AB23">
            <v>2</v>
          </cell>
          <cell r="AC23">
            <v>1</v>
          </cell>
          <cell r="AD23">
            <v>1</v>
          </cell>
          <cell r="AE23">
            <v>1</v>
          </cell>
          <cell r="AF23">
            <v>1</v>
          </cell>
          <cell r="AG23">
            <v>0</v>
          </cell>
          <cell r="AH23">
            <v>2</v>
          </cell>
          <cell r="AI23">
            <v>2</v>
          </cell>
          <cell r="AJ23">
            <v>1</v>
          </cell>
          <cell r="AK23">
            <v>2</v>
          </cell>
          <cell r="AL23">
            <v>2</v>
          </cell>
          <cell r="AM23">
            <v>1</v>
          </cell>
          <cell r="AN23">
            <v>2</v>
          </cell>
          <cell r="AO23">
            <v>1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2</v>
          </cell>
          <cell r="AU23">
            <v>2</v>
          </cell>
          <cell r="AV23">
            <v>1</v>
          </cell>
          <cell r="AW23">
            <v>2</v>
          </cell>
          <cell r="AX23">
            <v>2</v>
          </cell>
        </row>
        <row r="24">
          <cell r="C24">
            <v>1</v>
          </cell>
          <cell r="D24">
            <v>0</v>
          </cell>
          <cell r="E24">
            <v>1</v>
          </cell>
          <cell r="F24">
            <v>1</v>
          </cell>
          <cell r="G24">
            <v>2</v>
          </cell>
          <cell r="H24">
            <v>1</v>
          </cell>
          <cell r="I24">
            <v>0</v>
          </cell>
          <cell r="J24">
            <v>2</v>
          </cell>
          <cell r="K24">
            <v>1</v>
          </cell>
          <cell r="L24">
            <v>0</v>
          </cell>
          <cell r="M24">
            <v>1</v>
          </cell>
          <cell r="N24">
            <v>1</v>
          </cell>
          <cell r="O24">
            <v>2</v>
          </cell>
          <cell r="P24">
            <v>0</v>
          </cell>
          <cell r="Q24">
            <v>1</v>
          </cell>
          <cell r="R24">
            <v>1</v>
          </cell>
          <cell r="S24">
            <v>2</v>
          </cell>
          <cell r="T24">
            <v>2</v>
          </cell>
          <cell r="U24">
            <v>1</v>
          </cell>
          <cell r="V24">
            <v>2</v>
          </cell>
          <cell r="W24">
            <v>1</v>
          </cell>
          <cell r="X24">
            <v>1</v>
          </cell>
          <cell r="Y24">
            <v>0</v>
          </cell>
          <cell r="Z24">
            <v>1</v>
          </cell>
          <cell r="AA24">
            <v>2</v>
          </cell>
          <cell r="AB24">
            <v>2</v>
          </cell>
          <cell r="AC24">
            <v>1</v>
          </cell>
          <cell r="AD24">
            <v>1</v>
          </cell>
          <cell r="AE24">
            <v>1</v>
          </cell>
          <cell r="AF24">
            <v>0</v>
          </cell>
          <cell r="AG24">
            <v>1</v>
          </cell>
          <cell r="AH24">
            <v>2</v>
          </cell>
          <cell r="AI24">
            <v>2</v>
          </cell>
          <cell r="AJ24">
            <v>1</v>
          </cell>
          <cell r="AK24">
            <v>2</v>
          </cell>
          <cell r="AL24">
            <v>2</v>
          </cell>
          <cell r="AM24">
            <v>0</v>
          </cell>
          <cell r="AN24">
            <v>0</v>
          </cell>
          <cell r="AO24">
            <v>1</v>
          </cell>
          <cell r="AP24">
            <v>2</v>
          </cell>
          <cell r="AQ24">
            <v>2</v>
          </cell>
          <cell r="AR24">
            <v>1</v>
          </cell>
          <cell r="AS24">
            <v>2</v>
          </cell>
          <cell r="AT24">
            <v>2</v>
          </cell>
          <cell r="AU24">
            <v>2</v>
          </cell>
          <cell r="AV24">
            <v>1</v>
          </cell>
          <cell r="AW24">
            <v>2</v>
          </cell>
          <cell r="AX24">
            <v>1</v>
          </cell>
        </row>
        <row r="25">
          <cell r="C25">
            <v>1</v>
          </cell>
          <cell r="D25">
            <v>1</v>
          </cell>
          <cell r="E25">
            <v>1</v>
          </cell>
          <cell r="F25">
            <v>1</v>
          </cell>
          <cell r="G25">
            <v>2</v>
          </cell>
          <cell r="H25">
            <v>2</v>
          </cell>
          <cell r="I25">
            <v>1</v>
          </cell>
          <cell r="J25">
            <v>1</v>
          </cell>
          <cell r="K25">
            <v>2</v>
          </cell>
          <cell r="L25">
            <v>1</v>
          </cell>
          <cell r="M25">
            <v>1</v>
          </cell>
          <cell r="N25">
            <v>0</v>
          </cell>
          <cell r="O25">
            <v>2</v>
          </cell>
          <cell r="P25">
            <v>1</v>
          </cell>
          <cell r="Q25">
            <v>2</v>
          </cell>
          <cell r="R25">
            <v>1</v>
          </cell>
          <cell r="S25">
            <v>0</v>
          </cell>
          <cell r="T25">
            <v>2</v>
          </cell>
          <cell r="U25">
            <v>1</v>
          </cell>
          <cell r="V25">
            <v>1</v>
          </cell>
          <cell r="W25">
            <v>2</v>
          </cell>
          <cell r="X25">
            <v>2</v>
          </cell>
          <cell r="Y25">
            <v>1</v>
          </cell>
          <cell r="Z25">
            <v>1</v>
          </cell>
          <cell r="AA25">
            <v>2</v>
          </cell>
          <cell r="AB25">
            <v>2</v>
          </cell>
          <cell r="AC25">
            <v>1</v>
          </cell>
          <cell r="AD25">
            <v>2</v>
          </cell>
          <cell r="AE25">
            <v>0</v>
          </cell>
          <cell r="AF25">
            <v>1</v>
          </cell>
          <cell r="AG25">
            <v>2</v>
          </cell>
          <cell r="AH25">
            <v>2</v>
          </cell>
          <cell r="AI25">
            <v>2</v>
          </cell>
          <cell r="AJ25">
            <v>1</v>
          </cell>
          <cell r="AK25">
            <v>2</v>
          </cell>
          <cell r="AL25">
            <v>2</v>
          </cell>
          <cell r="AM25">
            <v>1</v>
          </cell>
          <cell r="AN25">
            <v>2</v>
          </cell>
          <cell r="AO25">
            <v>2</v>
          </cell>
          <cell r="AP25">
            <v>2</v>
          </cell>
          <cell r="AQ25">
            <v>2</v>
          </cell>
          <cell r="AR25">
            <v>1</v>
          </cell>
          <cell r="AS25">
            <v>2</v>
          </cell>
          <cell r="AT25">
            <v>2</v>
          </cell>
          <cell r="AU25">
            <v>0</v>
          </cell>
          <cell r="AV25">
            <v>1</v>
          </cell>
          <cell r="AW25">
            <v>1</v>
          </cell>
          <cell r="AX25">
            <v>1</v>
          </cell>
        </row>
        <row r="26">
          <cell r="C26">
            <v>1</v>
          </cell>
          <cell r="D26">
            <v>1</v>
          </cell>
          <cell r="E26">
            <v>1</v>
          </cell>
          <cell r="F26">
            <v>1</v>
          </cell>
          <cell r="G26">
            <v>1</v>
          </cell>
          <cell r="H26">
            <v>1</v>
          </cell>
          <cell r="I26">
            <v>2</v>
          </cell>
          <cell r="J26">
            <v>1</v>
          </cell>
          <cell r="K26">
            <v>1</v>
          </cell>
          <cell r="L26">
            <v>1</v>
          </cell>
          <cell r="M26">
            <v>1</v>
          </cell>
          <cell r="N26">
            <v>1</v>
          </cell>
          <cell r="O26">
            <v>1</v>
          </cell>
          <cell r="P26">
            <v>2</v>
          </cell>
          <cell r="Q26">
            <v>1</v>
          </cell>
          <cell r="R26">
            <v>1</v>
          </cell>
          <cell r="S26">
            <v>1</v>
          </cell>
          <cell r="T26">
            <v>2</v>
          </cell>
          <cell r="U26">
            <v>1</v>
          </cell>
          <cell r="V26">
            <v>2</v>
          </cell>
          <cell r="W26">
            <v>1</v>
          </cell>
          <cell r="X26">
            <v>1</v>
          </cell>
          <cell r="Y26">
            <v>2</v>
          </cell>
          <cell r="Z26">
            <v>1</v>
          </cell>
          <cell r="AA26">
            <v>1</v>
          </cell>
          <cell r="AB26">
            <v>2</v>
          </cell>
          <cell r="AC26">
            <v>1</v>
          </cell>
          <cell r="AD26">
            <v>1</v>
          </cell>
          <cell r="AE26">
            <v>2</v>
          </cell>
          <cell r="AF26">
            <v>1</v>
          </cell>
          <cell r="AG26">
            <v>2</v>
          </cell>
          <cell r="AH26">
            <v>2</v>
          </cell>
          <cell r="AI26">
            <v>2</v>
          </cell>
          <cell r="AJ26">
            <v>2</v>
          </cell>
          <cell r="AK26">
            <v>2</v>
          </cell>
          <cell r="AL26">
            <v>2</v>
          </cell>
          <cell r="AM26">
            <v>2</v>
          </cell>
          <cell r="AN26">
            <v>2</v>
          </cell>
          <cell r="AO26">
            <v>2</v>
          </cell>
          <cell r="AP26">
            <v>1</v>
          </cell>
          <cell r="AQ26">
            <v>2</v>
          </cell>
          <cell r="AR26">
            <v>1</v>
          </cell>
          <cell r="AS26">
            <v>2</v>
          </cell>
          <cell r="AT26">
            <v>2</v>
          </cell>
          <cell r="AU26">
            <v>2</v>
          </cell>
          <cell r="AV26">
            <v>1</v>
          </cell>
          <cell r="AW26">
            <v>2</v>
          </cell>
          <cell r="AX26">
            <v>2</v>
          </cell>
        </row>
        <row r="27">
          <cell r="C27">
            <v>1</v>
          </cell>
          <cell r="D27">
            <v>1</v>
          </cell>
          <cell r="E27">
            <v>1</v>
          </cell>
          <cell r="F27">
            <v>0</v>
          </cell>
          <cell r="G27">
            <v>1</v>
          </cell>
          <cell r="H27">
            <v>0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  <cell r="N27">
            <v>2</v>
          </cell>
          <cell r="O27">
            <v>0</v>
          </cell>
          <cell r="P27">
            <v>0</v>
          </cell>
          <cell r="Q27">
            <v>1</v>
          </cell>
          <cell r="R27">
            <v>1</v>
          </cell>
          <cell r="S27">
            <v>1</v>
          </cell>
          <cell r="T27">
            <v>2</v>
          </cell>
          <cell r="U27">
            <v>1</v>
          </cell>
          <cell r="V27">
            <v>1</v>
          </cell>
          <cell r="W27">
            <v>1</v>
          </cell>
          <cell r="X27">
            <v>2</v>
          </cell>
          <cell r="Y27">
            <v>1</v>
          </cell>
          <cell r="Z27">
            <v>1</v>
          </cell>
          <cell r="AA27">
            <v>2</v>
          </cell>
          <cell r="AB27">
            <v>2</v>
          </cell>
          <cell r="AC27">
            <v>1</v>
          </cell>
          <cell r="AD27">
            <v>1</v>
          </cell>
          <cell r="AE27">
            <v>0</v>
          </cell>
          <cell r="AF27">
            <v>1</v>
          </cell>
          <cell r="AG27">
            <v>1</v>
          </cell>
          <cell r="AH27">
            <v>2</v>
          </cell>
          <cell r="AI27">
            <v>2</v>
          </cell>
          <cell r="AJ27">
            <v>1</v>
          </cell>
          <cell r="AK27">
            <v>2</v>
          </cell>
          <cell r="AL27">
            <v>1</v>
          </cell>
          <cell r="AM27">
            <v>1</v>
          </cell>
          <cell r="AN27">
            <v>2</v>
          </cell>
          <cell r="AO27">
            <v>2</v>
          </cell>
          <cell r="AP27">
            <v>2</v>
          </cell>
          <cell r="AQ27">
            <v>1</v>
          </cell>
          <cell r="AR27">
            <v>2</v>
          </cell>
          <cell r="AS27">
            <v>1</v>
          </cell>
          <cell r="AT27">
            <v>2</v>
          </cell>
          <cell r="AU27">
            <v>2</v>
          </cell>
          <cell r="AV27">
            <v>1</v>
          </cell>
          <cell r="AW27">
            <v>2</v>
          </cell>
          <cell r="AX27">
            <v>0</v>
          </cell>
        </row>
        <row r="28">
          <cell r="C28">
            <v>1</v>
          </cell>
          <cell r="D28">
            <v>1</v>
          </cell>
          <cell r="E28">
            <v>0</v>
          </cell>
          <cell r="F28">
            <v>1</v>
          </cell>
          <cell r="G28">
            <v>1</v>
          </cell>
          <cell r="H28">
            <v>1</v>
          </cell>
          <cell r="I28">
            <v>2</v>
          </cell>
          <cell r="J28">
            <v>0</v>
          </cell>
          <cell r="K28">
            <v>1</v>
          </cell>
          <cell r="L28">
            <v>1</v>
          </cell>
          <cell r="M28">
            <v>1</v>
          </cell>
          <cell r="N28">
            <v>0</v>
          </cell>
          <cell r="O28">
            <v>2</v>
          </cell>
          <cell r="P28">
            <v>1</v>
          </cell>
          <cell r="Q28">
            <v>1</v>
          </cell>
          <cell r="R28">
            <v>0</v>
          </cell>
          <cell r="S28">
            <v>0</v>
          </cell>
          <cell r="T28">
            <v>2</v>
          </cell>
          <cell r="U28">
            <v>1</v>
          </cell>
          <cell r="V28">
            <v>2</v>
          </cell>
          <cell r="W28">
            <v>1</v>
          </cell>
          <cell r="X28">
            <v>1</v>
          </cell>
          <cell r="Y28">
            <v>1</v>
          </cell>
          <cell r="Z28">
            <v>1</v>
          </cell>
          <cell r="AA28">
            <v>0</v>
          </cell>
          <cell r="AB28">
            <v>2</v>
          </cell>
          <cell r="AC28">
            <v>1</v>
          </cell>
          <cell r="AD28">
            <v>1</v>
          </cell>
          <cell r="AE28">
            <v>2</v>
          </cell>
          <cell r="AF28">
            <v>0</v>
          </cell>
          <cell r="AG28">
            <v>1</v>
          </cell>
          <cell r="AH28">
            <v>2</v>
          </cell>
          <cell r="AI28">
            <v>2</v>
          </cell>
          <cell r="AJ28">
            <v>0</v>
          </cell>
          <cell r="AK28">
            <v>2</v>
          </cell>
          <cell r="AL28">
            <v>1</v>
          </cell>
          <cell r="AM28">
            <v>1</v>
          </cell>
          <cell r="AN28">
            <v>2</v>
          </cell>
          <cell r="AO28">
            <v>0</v>
          </cell>
          <cell r="AP28">
            <v>2</v>
          </cell>
          <cell r="AQ28">
            <v>2</v>
          </cell>
          <cell r="AR28">
            <v>1</v>
          </cell>
          <cell r="AS28">
            <v>2</v>
          </cell>
          <cell r="AT28">
            <v>2</v>
          </cell>
          <cell r="AU28">
            <v>2</v>
          </cell>
          <cell r="AV28">
            <v>1</v>
          </cell>
          <cell r="AW28">
            <v>2</v>
          </cell>
          <cell r="AX28">
            <v>2</v>
          </cell>
        </row>
        <row r="29">
          <cell r="C29">
            <v>1</v>
          </cell>
          <cell r="D29">
            <v>0</v>
          </cell>
          <cell r="E29">
            <v>1</v>
          </cell>
          <cell r="F29">
            <v>1</v>
          </cell>
          <cell r="G29">
            <v>1</v>
          </cell>
          <cell r="H29">
            <v>1</v>
          </cell>
          <cell r="I29">
            <v>2</v>
          </cell>
          <cell r="J29">
            <v>1</v>
          </cell>
          <cell r="K29">
            <v>2</v>
          </cell>
          <cell r="L29">
            <v>1</v>
          </cell>
          <cell r="M29">
            <v>1</v>
          </cell>
          <cell r="N29">
            <v>1</v>
          </cell>
          <cell r="O29">
            <v>2</v>
          </cell>
          <cell r="P29">
            <v>1</v>
          </cell>
          <cell r="Q29">
            <v>1</v>
          </cell>
          <cell r="R29">
            <v>1</v>
          </cell>
          <cell r="S29">
            <v>0</v>
          </cell>
          <cell r="T29">
            <v>2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  <cell r="Y29">
            <v>1</v>
          </cell>
          <cell r="Z29">
            <v>1</v>
          </cell>
          <cell r="AA29">
            <v>2</v>
          </cell>
          <cell r="AB29">
            <v>2</v>
          </cell>
          <cell r="AC29">
            <v>1</v>
          </cell>
          <cell r="AD29">
            <v>1</v>
          </cell>
          <cell r="AE29">
            <v>0</v>
          </cell>
          <cell r="AF29">
            <v>0</v>
          </cell>
          <cell r="AG29">
            <v>1</v>
          </cell>
          <cell r="AH29">
            <v>2</v>
          </cell>
          <cell r="AI29">
            <v>2</v>
          </cell>
          <cell r="AJ29">
            <v>0</v>
          </cell>
          <cell r="AK29">
            <v>2</v>
          </cell>
          <cell r="AL29">
            <v>2</v>
          </cell>
          <cell r="AM29">
            <v>1</v>
          </cell>
          <cell r="AN29">
            <v>2</v>
          </cell>
          <cell r="AO29">
            <v>0</v>
          </cell>
          <cell r="AP29">
            <v>2</v>
          </cell>
          <cell r="AQ29">
            <v>0</v>
          </cell>
          <cell r="AR29">
            <v>1</v>
          </cell>
          <cell r="AS29">
            <v>0</v>
          </cell>
          <cell r="AT29">
            <v>0</v>
          </cell>
          <cell r="AU29">
            <v>2</v>
          </cell>
          <cell r="AV29">
            <v>1</v>
          </cell>
          <cell r="AW29">
            <v>2</v>
          </cell>
          <cell r="AX29">
            <v>2</v>
          </cell>
        </row>
        <row r="30">
          <cell r="C30">
            <v>1</v>
          </cell>
          <cell r="D30">
            <v>1</v>
          </cell>
          <cell r="E30">
            <v>1</v>
          </cell>
          <cell r="F30">
            <v>1</v>
          </cell>
          <cell r="G30">
            <v>1</v>
          </cell>
          <cell r="H30">
            <v>1</v>
          </cell>
          <cell r="I30">
            <v>2</v>
          </cell>
          <cell r="J30">
            <v>0</v>
          </cell>
          <cell r="K30">
            <v>1</v>
          </cell>
          <cell r="L30">
            <v>1</v>
          </cell>
          <cell r="M30">
            <v>1</v>
          </cell>
          <cell r="N30">
            <v>1</v>
          </cell>
          <cell r="O30">
            <v>2</v>
          </cell>
          <cell r="P30">
            <v>0</v>
          </cell>
          <cell r="Q30">
            <v>1</v>
          </cell>
          <cell r="R30">
            <v>1</v>
          </cell>
          <cell r="S30">
            <v>1</v>
          </cell>
          <cell r="T30">
            <v>2</v>
          </cell>
          <cell r="U30">
            <v>1</v>
          </cell>
          <cell r="V30">
            <v>2</v>
          </cell>
          <cell r="W30">
            <v>2</v>
          </cell>
          <cell r="X30">
            <v>2</v>
          </cell>
          <cell r="Y30">
            <v>1</v>
          </cell>
          <cell r="Z30">
            <v>1</v>
          </cell>
          <cell r="AA30">
            <v>2</v>
          </cell>
          <cell r="AB30">
            <v>2</v>
          </cell>
          <cell r="AC30">
            <v>1</v>
          </cell>
          <cell r="AD30">
            <v>1</v>
          </cell>
          <cell r="AE30">
            <v>0</v>
          </cell>
          <cell r="AF30">
            <v>0</v>
          </cell>
          <cell r="AG30">
            <v>1</v>
          </cell>
          <cell r="AH30">
            <v>2</v>
          </cell>
          <cell r="AI30">
            <v>2</v>
          </cell>
          <cell r="AJ30">
            <v>1</v>
          </cell>
          <cell r="AK30">
            <v>2</v>
          </cell>
          <cell r="AL30">
            <v>1</v>
          </cell>
          <cell r="AM30">
            <v>1</v>
          </cell>
          <cell r="AN30">
            <v>2</v>
          </cell>
          <cell r="AO30">
            <v>2</v>
          </cell>
          <cell r="AP30">
            <v>2</v>
          </cell>
          <cell r="AQ30">
            <v>2</v>
          </cell>
          <cell r="AR30">
            <v>1</v>
          </cell>
          <cell r="AS30">
            <v>2</v>
          </cell>
          <cell r="AT30">
            <v>2</v>
          </cell>
          <cell r="AU30">
            <v>2</v>
          </cell>
          <cell r="AV30">
            <v>1</v>
          </cell>
          <cell r="AW30">
            <v>2</v>
          </cell>
          <cell r="AX30">
            <v>2</v>
          </cell>
        </row>
        <row r="32">
          <cell r="C32">
            <v>1</v>
          </cell>
          <cell r="D32">
            <v>2</v>
          </cell>
          <cell r="E32">
            <v>0</v>
          </cell>
          <cell r="F32">
            <v>0</v>
          </cell>
          <cell r="G32">
            <v>1</v>
          </cell>
          <cell r="H32">
            <v>1</v>
          </cell>
          <cell r="I32">
            <v>2</v>
          </cell>
          <cell r="J32">
            <v>1</v>
          </cell>
          <cell r="K32">
            <v>2</v>
          </cell>
          <cell r="L32">
            <v>1</v>
          </cell>
          <cell r="M32">
            <v>1</v>
          </cell>
          <cell r="N32">
            <v>1</v>
          </cell>
          <cell r="O32">
            <v>2</v>
          </cell>
          <cell r="P32">
            <v>1</v>
          </cell>
          <cell r="Q32">
            <v>1</v>
          </cell>
          <cell r="R32">
            <v>1</v>
          </cell>
          <cell r="S32">
            <v>1</v>
          </cell>
          <cell r="T32">
            <v>2</v>
          </cell>
          <cell r="U32">
            <v>1</v>
          </cell>
          <cell r="V32">
            <v>1</v>
          </cell>
          <cell r="W32">
            <v>2</v>
          </cell>
          <cell r="X32">
            <v>2</v>
          </cell>
          <cell r="Y32">
            <v>1</v>
          </cell>
          <cell r="Z32">
            <v>1</v>
          </cell>
          <cell r="AA32">
            <v>2</v>
          </cell>
          <cell r="AB32">
            <v>0</v>
          </cell>
          <cell r="AC32">
            <v>1</v>
          </cell>
          <cell r="AD32">
            <v>1</v>
          </cell>
          <cell r="AE32">
            <v>1</v>
          </cell>
          <cell r="AF32">
            <v>1</v>
          </cell>
          <cell r="AG32">
            <v>1</v>
          </cell>
          <cell r="AH32">
            <v>2</v>
          </cell>
          <cell r="AI32">
            <v>2</v>
          </cell>
          <cell r="AJ32">
            <v>1</v>
          </cell>
          <cell r="AK32">
            <v>2</v>
          </cell>
          <cell r="AL32">
            <v>2</v>
          </cell>
          <cell r="AM32">
            <v>1</v>
          </cell>
          <cell r="AN32">
            <v>1</v>
          </cell>
          <cell r="AO32">
            <v>1</v>
          </cell>
          <cell r="AP32">
            <v>2</v>
          </cell>
          <cell r="AQ32">
            <v>2</v>
          </cell>
          <cell r="AR32">
            <v>0</v>
          </cell>
          <cell r="AS32">
            <v>2</v>
          </cell>
          <cell r="AT32">
            <v>2</v>
          </cell>
          <cell r="AU32">
            <v>2</v>
          </cell>
          <cell r="AV32">
            <v>1</v>
          </cell>
          <cell r="AW32">
            <v>2</v>
          </cell>
          <cell r="AX32">
            <v>2</v>
          </cell>
        </row>
        <row r="33">
          <cell r="C33">
            <v>1</v>
          </cell>
          <cell r="D33">
            <v>1</v>
          </cell>
          <cell r="E33">
            <v>1</v>
          </cell>
          <cell r="F33">
            <v>1</v>
          </cell>
          <cell r="G33">
            <v>1</v>
          </cell>
          <cell r="H33">
            <v>1</v>
          </cell>
          <cell r="I33">
            <v>2</v>
          </cell>
          <cell r="J33">
            <v>1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2</v>
          </cell>
          <cell r="P33">
            <v>1</v>
          </cell>
          <cell r="Q33">
            <v>1</v>
          </cell>
          <cell r="R33">
            <v>1</v>
          </cell>
          <cell r="S33">
            <v>1</v>
          </cell>
          <cell r="T33">
            <v>2</v>
          </cell>
          <cell r="U33">
            <v>1</v>
          </cell>
          <cell r="V33">
            <v>2</v>
          </cell>
          <cell r="W33">
            <v>1</v>
          </cell>
          <cell r="X33">
            <v>1</v>
          </cell>
          <cell r="Y33">
            <v>1</v>
          </cell>
          <cell r="Z33">
            <v>1</v>
          </cell>
          <cell r="AA33">
            <v>2</v>
          </cell>
          <cell r="AB33">
            <v>2</v>
          </cell>
          <cell r="AC33">
            <v>1</v>
          </cell>
          <cell r="AD33">
            <v>1</v>
          </cell>
          <cell r="AE33">
            <v>0</v>
          </cell>
          <cell r="AF33">
            <v>1</v>
          </cell>
          <cell r="AG33">
            <v>1</v>
          </cell>
          <cell r="AH33">
            <v>2</v>
          </cell>
          <cell r="AI33">
            <v>2</v>
          </cell>
          <cell r="AJ33">
            <v>1</v>
          </cell>
          <cell r="AK33">
            <v>2</v>
          </cell>
          <cell r="AL33">
            <v>2</v>
          </cell>
          <cell r="AM33">
            <v>1</v>
          </cell>
          <cell r="AN33">
            <v>2</v>
          </cell>
          <cell r="AO33">
            <v>2</v>
          </cell>
          <cell r="AP33">
            <v>2</v>
          </cell>
          <cell r="AQ33">
            <v>2</v>
          </cell>
          <cell r="AR33">
            <v>1</v>
          </cell>
          <cell r="AS33">
            <v>2</v>
          </cell>
          <cell r="AT33">
            <v>2</v>
          </cell>
          <cell r="AU33">
            <v>2</v>
          </cell>
          <cell r="AV33">
            <v>1</v>
          </cell>
          <cell r="AW33">
            <v>2</v>
          </cell>
          <cell r="AX33">
            <v>2</v>
          </cell>
        </row>
        <row r="34">
          <cell r="C34">
            <v>1</v>
          </cell>
          <cell r="D34">
            <v>2</v>
          </cell>
          <cell r="E34">
            <v>0</v>
          </cell>
          <cell r="F34">
            <v>1</v>
          </cell>
          <cell r="G34">
            <v>1</v>
          </cell>
          <cell r="H34">
            <v>0</v>
          </cell>
          <cell r="I34">
            <v>2</v>
          </cell>
          <cell r="J34">
            <v>2</v>
          </cell>
          <cell r="K34">
            <v>2</v>
          </cell>
          <cell r="L34">
            <v>1</v>
          </cell>
          <cell r="M34">
            <v>1</v>
          </cell>
          <cell r="N34">
            <v>1</v>
          </cell>
          <cell r="O34">
            <v>2</v>
          </cell>
          <cell r="P34">
            <v>2</v>
          </cell>
          <cell r="Q34">
            <v>1</v>
          </cell>
          <cell r="R34">
            <v>1</v>
          </cell>
          <cell r="S34">
            <v>1</v>
          </cell>
          <cell r="T34">
            <v>2</v>
          </cell>
          <cell r="U34">
            <v>1</v>
          </cell>
          <cell r="V34">
            <v>0</v>
          </cell>
          <cell r="W34">
            <v>1</v>
          </cell>
          <cell r="X34">
            <v>1</v>
          </cell>
          <cell r="Y34">
            <v>1</v>
          </cell>
          <cell r="Z34">
            <v>1</v>
          </cell>
          <cell r="AA34">
            <v>0</v>
          </cell>
          <cell r="AB34">
            <v>0</v>
          </cell>
          <cell r="AC34">
            <v>1</v>
          </cell>
          <cell r="AD34">
            <v>1</v>
          </cell>
          <cell r="AE34">
            <v>2</v>
          </cell>
          <cell r="AF34">
            <v>0</v>
          </cell>
          <cell r="AG34">
            <v>1</v>
          </cell>
          <cell r="AH34">
            <v>2</v>
          </cell>
          <cell r="AI34">
            <v>2</v>
          </cell>
          <cell r="AJ34">
            <v>1</v>
          </cell>
          <cell r="AK34">
            <v>2</v>
          </cell>
          <cell r="AL34">
            <v>1</v>
          </cell>
          <cell r="AM34">
            <v>2</v>
          </cell>
          <cell r="AN34">
            <v>2</v>
          </cell>
          <cell r="AO34">
            <v>0</v>
          </cell>
          <cell r="AP34">
            <v>0</v>
          </cell>
          <cell r="AQ34">
            <v>2</v>
          </cell>
          <cell r="AR34">
            <v>1</v>
          </cell>
          <cell r="AS34">
            <v>1</v>
          </cell>
          <cell r="AT34">
            <v>0</v>
          </cell>
          <cell r="AU34">
            <v>2</v>
          </cell>
          <cell r="AV34">
            <v>1</v>
          </cell>
          <cell r="AW34">
            <v>2</v>
          </cell>
          <cell r="AX34">
            <v>2</v>
          </cell>
        </row>
        <row r="35">
          <cell r="C35">
            <v>1</v>
          </cell>
          <cell r="D35">
            <v>1</v>
          </cell>
          <cell r="E35">
            <v>1</v>
          </cell>
          <cell r="F35">
            <v>1</v>
          </cell>
          <cell r="G35">
            <v>1</v>
          </cell>
          <cell r="H35">
            <v>1</v>
          </cell>
          <cell r="I35">
            <v>1</v>
          </cell>
          <cell r="J35">
            <v>1</v>
          </cell>
          <cell r="K35">
            <v>2</v>
          </cell>
          <cell r="L35">
            <v>1</v>
          </cell>
          <cell r="M35">
            <v>1</v>
          </cell>
          <cell r="N35">
            <v>2</v>
          </cell>
          <cell r="O35">
            <v>2</v>
          </cell>
          <cell r="P35">
            <v>1</v>
          </cell>
          <cell r="Q35">
            <v>1</v>
          </cell>
          <cell r="R35">
            <v>1</v>
          </cell>
          <cell r="S35">
            <v>1</v>
          </cell>
          <cell r="T35">
            <v>2</v>
          </cell>
          <cell r="U35">
            <v>0</v>
          </cell>
          <cell r="V35">
            <v>2</v>
          </cell>
          <cell r="W35">
            <v>1</v>
          </cell>
          <cell r="X35">
            <v>1</v>
          </cell>
          <cell r="Y35">
            <v>2</v>
          </cell>
          <cell r="Z35">
            <v>1</v>
          </cell>
          <cell r="AA35">
            <v>2</v>
          </cell>
          <cell r="AB35">
            <v>2</v>
          </cell>
          <cell r="AC35">
            <v>1</v>
          </cell>
          <cell r="AD35">
            <v>1</v>
          </cell>
          <cell r="AE35">
            <v>0</v>
          </cell>
          <cell r="AF35">
            <v>1</v>
          </cell>
          <cell r="AG35">
            <v>1</v>
          </cell>
          <cell r="AH35">
            <v>2</v>
          </cell>
          <cell r="AI35">
            <v>2</v>
          </cell>
          <cell r="AJ35">
            <v>1</v>
          </cell>
          <cell r="AK35">
            <v>1</v>
          </cell>
          <cell r="AL35">
            <v>2</v>
          </cell>
          <cell r="AM35">
            <v>1</v>
          </cell>
          <cell r="AN35">
            <v>2</v>
          </cell>
          <cell r="AO35">
            <v>2</v>
          </cell>
          <cell r="AP35">
            <v>1</v>
          </cell>
          <cell r="AQ35">
            <v>2</v>
          </cell>
          <cell r="AR35">
            <v>1</v>
          </cell>
          <cell r="AS35">
            <v>2</v>
          </cell>
          <cell r="AT35">
            <v>2</v>
          </cell>
          <cell r="AU35">
            <v>2</v>
          </cell>
          <cell r="AV35">
            <v>1</v>
          </cell>
          <cell r="AW35">
            <v>2</v>
          </cell>
          <cell r="AX35">
            <v>2</v>
          </cell>
        </row>
        <row r="36">
          <cell r="C36">
            <v>1</v>
          </cell>
          <cell r="D36">
            <v>0</v>
          </cell>
          <cell r="E36">
            <v>1</v>
          </cell>
          <cell r="F36">
            <v>1</v>
          </cell>
          <cell r="G36">
            <v>0</v>
          </cell>
          <cell r="H36">
            <v>1</v>
          </cell>
          <cell r="I36">
            <v>0</v>
          </cell>
          <cell r="J36">
            <v>0</v>
          </cell>
          <cell r="K36">
            <v>1</v>
          </cell>
          <cell r="L36">
            <v>1</v>
          </cell>
          <cell r="M36">
            <v>1</v>
          </cell>
          <cell r="N36">
            <v>1</v>
          </cell>
          <cell r="O36">
            <v>2</v>
          </cell>
          <cell r="P36">
            <v>0</v>
          </cell>
          <cell r="Q36">
            <v>1</v>
          </cell>
          <cell r="R36">
            <v>1</v>
          </cell>
          <cell r="S36">
            <v>1</v>
          </cell>
          <cell r="T36">
            <v>2</v>
          </cell>
          <cell r="U36">
            <v>0</v>
          </cell>
          <cell r="V36">
            <v>2</v>
          </cell>
          <cell r="W36">
            <v>0</v>
          </cell>
          <cell r="X36">
            <v>1</v>
          </cell>
          <cell r="Y36">
            <v>1</v>
          </cell>
          <cell r="Z36">
            <v>1</v>
          </cell>
          <cell r="AA36">
            <v>0</v>
          </cell>
          <cell r="AB36">
            <v>2</v>
          </cell>
          <cell r="AC36">
            <v>1</v>
          </cell>
          <cell r="AD36">
            <v>1</v>
          </cell>
          <cell r="AE36">
            <v>2</v>
          </cell>
          <cell r="AF36">
            <v>0</v>
          </cell>
          <cell r="AG36">
            <v>0</v>
          </cell>
          <cell r="AH36">
            <v>2</v>
          </cell>
          <cell r="AI36">
            <v>2</v>
          </cell>
          <cell r="AJ36">
            <v>2</v>
          </cell>
          <cell r="AK36">
            <v>2</v>
          </cell>
          <cell r="AL36">
            <v>1</v>
          </cell>
          <cell r="AM36">
            <v>0</v>
          </cell>
          <cell r="AN36">
            <v>2</v>
          </cell>
          <cell r="AO36">
            <v>1</v>
          </cell>
          <cell r="AP36">
            <v>2</v>
          </cell>
          <cell r="AQ36">
            <v>2</v>
          </cell>
          <cell r="AR36">
            <v>1</v>
          </cell>
          <cell r="AS36">
            <v>2</v>
          </cell>
          <cell r="AT36">
            <v>2</v>
          </cell>
          <cell r="AU36">
            <v>2</v>
          </cell>
          <cell r="AV36">
            <v>2</v>
          </cell>
          <cell r="AW36">
            <v>2</v>
          </cell>
          <cell r="AX36">
            <v>2</v>
          </cell>
        </row>
        <row r="37">
          <cell r="C37">
            <v>1</v>
          </cell>
          <cell r="D37">
            <v>1</v>
          </cell>
          <cell r="E37">
            <v>1</v>
          </cell>
          <cell r="F37">
            <v>1</v>
          </cell>
          <cell r="G37">
            <v>1</v>
          </cell>
          <cell r="H37">
            <v>1</v>
          </cell>
          <cell r="I37">
            <v>0</v>
          </cell>
          <cell r="J37">
            <v>2</v>
          </cell>
          <cell r="K37">
            <v>1</v>
          </cell>
          <cell r="L37">
            <v>1</v>
          </cell>
          <cell r="M37">
            <v>1</v>
          </cell>
          <cell r="N37">
            <v>0</v>
          </cell>
          <cell r="O37">
            <v>2</v>
          </cell>
          <cell r="P37">
            <v>2</v>
          </cell>
          <cell r="Q37">
            <v>1</v>
          </cell>
          <cell r="R37">
            <v>1</v>
          </cell>
          <cell r="S37">
            <v>1</v>
          </cell>
          <cell r="T37">
            <v>2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  <cell r="Y37">
            <v>1</v>
          </cell>
          <cell r="Z37">
            <v>1</v>
          </cell>
          <cell r="AA37">
            <v>2</v>
          </cell>
          <cell r="AB37">
            <v>2</v>
          </cell>
          <cell r="AC37">
            <v>1</v>
          </cell>
          <cell r="AD37">
            <v>1</v>
          </cell>
          <cell r="AE37">
            <v>0</v>
          </cell>
          <cell r="AF37">
            <v>1</v>
          </cell>
          <cell r="AG37">
            <v>1</v>
          </cell>
          <cell r="AH37">
            <v>2</v>
          </cell>
          <cell r="AI37">
            <v>2</v>
          </cell>
          <cell r="AJ37">
            <v>1</v>
          </cell>
          <cell r="AK37">
            <v>2</v>
          </cell>
          <cell r="AL37">
            <v>0</v>
          </cell>
          <cell r="AM37">
            <v>0</v>
          </cell>
          <cell r="AN37">
            <v>2</v>
          </cell>
          <cell r="AO37">
            <v>2</v>
          </cell>
          <cell r="AP37">
            <v>0</v>
          </cell>
          <cell r="AQ37">
            <v>2</v>
          </cell>
          <cell r="AR37">
            <v>1</v>
          </cell>
          <cell r="AS37">
            <v>2</v>
          </cell>
          <cell r="AT37">
            <v>2</v>
          </cell>
          <cell r="AU37">
            <v>2</v>
          </cell>
          <cell r="AV37">
            <v>1</v>
          </cell>
          <cell r="AW37">
            <v>2</v>
          </cell>
          <cell r="AX37">
            <v>2</v>
          </cell>
        </row>
        <row r="38">
          <cell r="C38">
            <v>1</v>
          </cell>
          <cell r="D38">
            <v>1</v>
          </cell>
          <cell r="E38">
            <v>2</v>
          </cell>
          <cell r="F38">
            <v>1</v>
          </cell>
          <cell r="G38">
            <v>1</v>
          </cell>
          <cell r="H38">
            <v>1</v>
          </cell>
          <cell r="I38">
            <v>2</v>
          </cell>
          <cell r="J38">
            <v>0</v>
          </cell>
          <cell r="K38">
            <v>1</v>
          </cell>
          <cell r="L38">
            <v>1</v>
          </cell>
          <cell r="M38">
            <v>1</v>
          </cell>
          <cell r="N38">
            <v>1</v>
          </cell>
          <cell r="O38">
            <v>0</v>
          </cell>
          <cell r="P38">
            <v>2</v>
          </cell>
          <cell r="Q38">
            <v>1</v>
          </cell>
          <cell r="R38">
            <v>1</v>
          </cell>
          <cell r="S38">
            <v>0</v>
          </cell>
          <cell r="T38">
            <v>2</v>
          </cell>
          <cell r="U38">
            <v>1</v>
          </cell>
          <cell r="V38">
            <v>0</v>
          </cell>
          <cell r="W38">
            <v>1</v>
          </cell>
          <cell r="X38">
            <v>1</v>
          </cell>
          <cell r="Y38">
            <v>2</v>
          </cell>
          <cell r="Z38">
            <v>0</v>
          </cell>
          <cell r="AA38">
            <v>2</v>
          </cell>
          <cell r="AB38">
            <v>0</v>
          </cell>
          <cell r="AC38">
            <v>1</v>
          </cell>
          <cell r="AD38">
            <v>1</v>
          </cell>
          <cell r="AE38">
            <v>1</v>
          </cell>
          <cell r="AF38">
            <v>0</v>
          </cell>
          <cell r="AG38">
            <v>2</v>
          </cell>
          <cell r="AH38">
            <v>0</v>
          </cell>
          <cell r="AI38">
            <v>2</v>
          </cell>
          <cell r="AJ38">
            <v>2</v>
          </cell>
          <cell r="AK38">
            <v>2</v>
          </cell>
          <cell r="AL38">
            <v>0</v>
          </cell>
          <cell r="AM38">
            <v>2</v>
          </cell>
          <cell r="AN38">
            <v>1</v>
          </cell>
          <cell r="AO38">
            <v>1</v>
          </cell>
          <cell r="AP38">
            <v>0</v>
          </cell>
          <cell r="AQ38">
            <v>2</v>
          </cell>
          <cell r="AR38">
            <v>2</v>
          </cell>
          <cell r="AS38">
            <v>2</v>
          </cell>
          <cell r="AT38">
            <v>2</v>
          </cell>
          <cell r="AU38">
            <v>2</v>
          </cell>
          <cell r="AV38">
            <v>1</v>
          </cell>
          <cell r="AW38">
            <v>2</v>
          </cell>
          <cell r="AX38">
            <v>0</v>
          </cell>
        </row>
        <row r="39">
          <cell r="C39">
            <v>1</v>
          </cell>
          <cell r="D39">
            <v>1</v>
          </cell>
          <cell r="E39">
            <v>1</v>
          </cell>
          <cell r="F39">
            <v>1</v>
          </cell>
          <cell r="G39">
            <v>1</v>
          </cell>
          <cell r="H39">
            <v>1</v>
          </cell>
          <cell r="I39">
            <v>2</v>
          </cell>
          <cell r="J39">
            <v>2</v>
          </cell>
          <cell r="K39">
            <v>0</v>
          </cell>
          <cell r="L39">
            <v>1</v>
          </cell>
          <cell r="M39">
            <v>1</v>
          </cell>
          <cell r="N39">
            <v>1</v>
          </cell>
          <cell r="O39">
            <v>2</v>
          </cell>
          <cell r="P39">
            <v>1</v>
          </cell>
          <cell r="Q39">
            <v>1</v>
          </cell>
          <cell r="R39">
            <v>1</v>
          </cell>
          <cell r="S39">
            <v>1</v>
          </cell>
          <cell r="T39">
            <v>2</v>
          </cell>
          <cell r="U39">
            <v>1</v>
          </cell>
          <cell r="V39">
            <v>2</v>
          </cell>
          <cell r="W39">
            <v>0</v>
          </cell>
          <cell r="X39">
            <v>1</v>
          </cell>
          <cell r="Y39">
            <v>1</v>
          </cell>
          <cell r="Z39">
            <v>1</v>
          </cell>
          <cell r="AA39">
            <v>2</v>
          </cell>
          <cell r="AB39">
            <v>2</v>
          </cell>
          <cell r="AC39">
            <v>1</v>
          </cell>
          <cell r="AD39">
            <v>1</v>
          </cell>
          <cell r="AE39">
            <v>1</v>
          </cell>
          <cell r="AF39">
            <v>1</v>
          </cell>
          <cell r="AG39">
            <v>1</v>
          </cell>
          <cell r="AH39">
            <v>2</v>
          </cell>
          <cell r="AI39">
            <v>2</v>
          </cell>
          <cell r="AJ39">
            <v>1</v>
          </cell>
          <cell r="AK39">
            <v>2</v>
          </cell>
          <cell r="AL39">
            <v>1</v>
          </cell>
          <cell r="AM39">
            <v>2</v>
          </cell>
          <cell r="AN39">
            <v>2</v>
          </cell>
          <cell r="AO39">
            <v>1</v>
          </cell>
          <cell r="AP39">
            <v>2</v>
          </cell>
          <cell r="AQ39">
            <v>2</v>
          </cell>
          <cell r="AR39">
            <v>0</v>
          </cell>
          <cell r="AS39">
            <v>0</v>
          </cell>
          <cell r="AT39">
            <v>2</v>
          </cell>
          <cell r="AU39">
            <v>2</v>
          </cell>
          <cell r="AV39">
            <v>1</v>
          </cell>
          <cell r="AW39">
            <v>2</v>
          </cell>
          <cell r="AX39">
            <v>2</v>
          </cell>
        </row>
        <row r="40">
          <cell r="C40">
            <v>1</v>
          </cell>
          <cell r="D40">
            <v>2</v>
          </cell>
          <cell r="E40">
            <v>1</v>
          </cell>
          <cell r="F40">
            <v>2</v>
          </cell>
          <cell r="G40">
            <v>1</v>
          </cell>
          <cell r="H40">
            <v>1</v>
          </cell>
          <cell r="I40">
            <v>2</v>
          </cell>
          <cell r="J40">
            <v>2</v>
          </cell>
          <cell r="K40">
            <v>0</v>
          </cell>
          <cell r="L40">
            <v>1</v>
          </cell>
          <cell r="M40">
            <v>1</v>
          </cell>
          <cell r="N40">
            <v>1</v>
          </cell>
          <cell r="O40">
            <v>2</v>
          </cell>
          <cell r="P40">
            <v>0</v>
          </cell>
          <cell r="Q40">
            <v>1</v>
          </cell>
          <cell r="R40">
            <v>1</v>
          </cell>
          <cell r="S40">
            <v>1</v>
          </cell>
          <cell r="T40">
            <v>2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  <cell r="Y40">
            <v>2</v>
          </cell>
          <cell r="Z40">
            <v>1</v>
          </cell>
          <cell r="AA40">
            <v>2</v>
          </cell>
          <cell r="AB40">
            <v>0</v>
          </cell>
          <cell r="AC40">
            <v>1</v>
          </cell>
          <cell r="AD40">
            <v>0</v>
          </cell>
          <cell r="AE40">
            <v>1</v>
          </cell>
          <cell r="AF40">
            <v>1</v>
          </cell>
          <cell r="AG40">
            <v>1</v>
          </cell>
          <cell r="AH40">
            <v>2</v>
          </cell>
          <cell r="AI40">
            <v>2</v>
          </cell>
          <cell r="AJ40">
            <v>1</v>
          </cell>
          <cell r="AK40">
            <v>2</v>
          </cell>
          <cell r="AL40">
            <v>1</v>
          </cell>
          <cell r="AM40">
            <v>0</v>
          </cell>
          <cell r="AN40">
            <v>2</v>
          </cell>
          <cell r="AO40">
            <v>1</v>
          </cell>
          <cell r="AP40">
            <v>1</v>
          </cell>
          <cell r="AQ40">
            <v>2</v>
          </cell>
          <cell r="AR40">
            <v>1</v>
          </cell>
          <cell r="AS40">
            <v>1</v>
          </cell>
          <cell r="AT40">
            <v>2</v>
          </cell>
          <cell r="AU40">
            <v>2</v>
          </cell>
          <cell r="AV40">
            <v>1</v>
          </cell>
          <cell r="AW40">
            <v>0</v>
          </cell>
          <cell r="AX40">
            <v>2</v>
          </cell>
        </row>
        <row r="41">
          <cell r="C41">
            <v>1</v>
          </cell>
          <cell r="D41">
            <v>1</v>
          </cell>
          <cell r="E41">
            <v>2</v>
          </cell>
          <cell r="F41">
            <v>1</v>
          </cell>
          <cell r="G41">
            <v>1</v>
          </cell>
          <cell r="H41">
            <v>1</v>
          </cell>
          <cell r="I41">
            <v>0</v>
          </cell>
          <cell r="J41">
            <v>1</v>
          </cell>
          <cell r="K41">
            <v>0</v>
          </cell>
          <cell r="L41">
            <v>1</v>
          </cell>
          <cell r="M41">
            <v>1</v>
          </cell>
          <cell r="N41">
            <v>1</v>
          </cell>
          <cell r="O41">
            <v>2</v>
          </cell>
          <cell r="P41">
            <v>1</v>
          </cell>
          <cell r="Q41">
            <v>1</v>
          </cell>
          <cell r="R41">
            <v>1</v>
          </cell>
          <cell r="S41">
            <v>1</v>
          </cell>
          <cell r="T41">
            <v>2</v>
          </cell>
          <cell r="U41">
            <v>0</v>
          </cell>
          <cell r="V41">
            <v>2</v>
          </cell>
          <cell r="W41">
            <v>0</v>
          </cell>
          <cell r="X41">
            <v>0</v>
          </cell>
          <cell r="Y41">
            <v>1</v>
          </cell>
          <cell r="Z41">
            <v>1</v>
          </cell>
          <cell r="AA41">
            <v>2</v>
          </cell>
          <cell r="AB41">
            <v>0</v>
          </cell>
          <cell r="AC41">
            <v>1</v>
          </cell>
          <cell r="AD41">
            <v>1</v>
          </cell>
          <cell r="AE41">
            <v>0</v>
          </cell>
          <cell r="AF41">
            <v>0</v>
          </cell>
          <cell r="AG41">
            <v>0</v>
          </cell>
          <cell r="AH41">
            <v>2</v>
          </cell>
          <cell r="AI41">
            <v>2</v>
          </cell>
          <cell r="AJ41">
            <v>1</v>
          </cell>
          <cell r="AK41">
            <v>2</v>
          </cell>
          <cell r="AL41">
            <v>0</v>
          </cell>
          <cell r="AM41">
            <v>0</v>
          </cell>
          <cell r="AN41">
            <v>2</v>
          </cell>
          <cell r="AO41">
            <v>2</v>
          </cell>
          <cell r="AP41">
            <v>2</v>
          </cell>
          <cell r="AQ41">
            <v>0</v>
          </cell>
          <cell r="AR41">
            <v>1</v>
          </cell>
          <cell r="AS41">
            <v>1</v>
          </cell>
          <cell r="AT41">
            <v>2</v>
          </cell>
          <cell r="AU41">
            <v>2</v>
          </cell>
          <cell r="AV41">
            <v>0</v>
          </cell>
          <cell r="AW41">
            <v>2</v>
          </cell>
          <cell r="AX41">
            <v>2</v>
          </cell>
        </row>
        <row r="42">
          <cell r="C42">
            <v>1</v>
          </cell>
          <cell r="D42">
            <v>2</v>
          </cell>
          <cell r="E42">
            <v>1</v>
          </cell>
          <cell r="F42">
            <v>1</v>
          </cell>
          <cell r="G42">
            <v>2</v>
          </cell>
          <cell r="H42">
            <v>0</v>
          </cell>
          <cell r="I42">
            <v>2</v>
          </cell>
          <cell r="J42">
            <v>1</v>
          </cell>
          <cell r="K42">
            <v>2</v>
          </cell>
          <cell r="L42">
            <v>1</v>
          </cell>
          <cell r="M42">
            <v>1</v>
          </cell>
          <cell r="N42">
            <v>0</v>
          </cell>
          <cell r="O42">
            <v>2</v>
          </cell>
          <cell r="P42">
            <v>0</v>
          </cell>
          <cell r="Q42">
            <v>1</v>
          </cell>
          <cell r="R42">
            <v>1</v>
          </cell>
          <cell r="S42">
            <v>0</v>
          </cell>
          <cell r="T42">
            <v>2</v>
          </cell>
          <cell r="U42">
            <v>1</v>
          </cell>
          <cell r="V42">
            <v>2</v>
          </cell>
          <cell r="W42">
            <v>0</v>
          </cell>
          <cell r="X42">
            <v>2</v>
          </cell>
          <cell r="Y42">
            <v>2</v>
          </cell>
          <cell r="Z42">
            <v>1</v>
          </cell>
          <cell r="AA42">
            <v>2</v>
          </cell>
          <cell r="AB42">
            <v>0</v>
          </cell>
          <cell r="AC42">
            <v>1</v>
          </cell>
          <cell r="AD42">
            <v>1</v>
          </cell>
          <cell r="AE42">
            <v>2</v>
          </cell>
          <cell r="AF42">
            <v>1</v>
          </cell>
          <cell r="AG42">
            <v>2</v>
          </cell>
          <cell r="AH42">
            <v>2</v>
          </cell>
          <cell r="AI42">
            <v>2</v>
          </cell>
          <cell r="AJ42">
            <v>0</v>
          </cell>
          <cell r="AK42">
            <v>2</v>
          </cell>
          <cell r="AL42">
            <v>1</v>
          </cell>
          <cell r="AM42">
            <v>1</v>
          </cell>
          <cell r="AN42">
            <v>0</v>
          </cell>
          <cell r="AO42">
            <v>0</v>
          </cell>
          <cell r="AP42">
            <v>1</v>
          </cell>
          <cell r="AQ42">
            <v>2</v>
          </cell>
          <cell r="AR42">
            <v>0</v>
          </cell>
          <cell r="AS42">
            <v>2</v>
          </cell>
          <cell r="AT42">
            <v>2</v>
          </cell>
          <cell r="AU42">
            <v>2</v>
          </cell>
          <cell r="AV42">
            <v>1</v>
          </cell>
          <cell r="AW42">
            <v>2</v>
          </cell>
          <cell r="AX42">
            <v>0</v>
          </cell>
        </row>
        <row r="43">
          <cell r="C43">
            <v>1</v>
          </cell>
          <cell r="D43">
            <v>1</v>
          </cell>
          <cell r="E43">
            <v>0</v>
          </cell>
          <cell r="F43">
            <v>1</v>
          </cell>
          <cell r="G43">
            <v>1</v>
          </cell>
          <cell r="H43">
            <v>1</v>
          </cell>
          <cell r="I43">
            <v>0</v>
          </cell>
          <cell r="J43">
            <v>2</v>
          </cell>
          <cell r="K43">
            <v>1</v>
          </cell>
          <cell r="L43">
            <v>1</v>
          </cell>
          <cell r="M43">
            <v>1</v>
          </cell>
          <cell r="N43">
            <v>1</v>
          </cell>
          <cell r="O43">
            <v>2</v>
          </cell>
          <cell r="P43">
            <v>1</v>
          </cell>
          <cell r="Q43">
            <v>1</v>
          </cell>
          <cell r="R43">
            <v>1</v>
          </cell>
          <cell r="S43">
            <v>0</v>
          </cell>
          <cell r="T43">
            <v>2</v>
          </cell>
          <cell r="U43">
            <v>1</v>
          </cell>
          <cell r="V43">
            <v>2</v>
          </cell>
          <cell r="W43">
            <v>1</v>
          </cell>
          <cell r="X43">
            <v>2</v>
          </cell>
          <cell r="Y43">
            <v>0</v>
          </cell>
          <cell r="Z43">
            <v>1</v>
          </cell>
          <cell r="AA43">
            <v>2</v>
          </cell>
          <cell r="AB43">
            <v>0</v>
          </cell>
          <cell r="AC43">
            <v>1</v>
          </cell>
          <cell r="AD43">
            <v>1</v>
          </cell>
          <cell r="AE43">
            <v>0</v>
          </cell>
          <cell r="AF43">
            <v>0</v>
          </cell>
          <cell r="AG43">
            <v>1</v>
          </cell>
          <cell r="AH43">
            <v>2</v>
          </cell>
          <cell r="AI43">
            <v>2</v>
          </cell>
          <cell r="AJ43">
            <v>1</v>
          </cell>
          <cell r="AK43">
            <v>2</v>
          </cell>
          <cell r="AL43">
            <v>1</v>
          </cell>
          <cell r="AM43">
            <v>1</v>
          </cell>
          <cell r="AN43">
            <v>2</v>
          </cell>
          <cell r="AO43">
            <v>0</v>
          </cell>
          <cell r="AP43">
            <v>1</v>
          </cell>
          <cell r="AQ43">
            <v>2</v>
          </cell>
          <cell r="AR43">
            <v>1</v>
          </cell>
          <cell r="AS43">
            <v>2</v>
          </cell>
          <cell r="AT43">
            <v>2</v>
          </cell>
          <cell r="AU43">
            <v>2</v>
          </cell>
          <cell r="AV43">
            <v>1</v>
          </cell>
          <cell r="AW43">
            <v>2</v>
          </cell>
          <cell r="AX43">
            <v>2</v>
          </cell>
        </row>
        <row r="44">
          <cell r="C44">
            <v>1</v>
          </cell>
          <cell r="D44">
            <v>2</v>
          </cell>
          <cell r="E44">
            <v>1</v>
          </cell>
          <cell r="F44">
            <v>1</v>
          </cell>
          <cell r="G44">
            <v>0</v>
          </cell>
          <cell r="H44">
            <v>1</v>
          </cell>
          <cell r="I44">
            <v>2</v>
          </cell>
          <cell r="J44">
            <v>0</v>
          </cell>
          <cell r="K44">
            <v>1</v>
          </cell>
          <cell r="L44">
            <v>1</v>
          </cell>
          <cell r="M44">
            <v>1</v>
          </cell>
          <cell r="N44">
            <v>1</v>
          </cell>
          <cell r="O44">
            <v>2</v>
          </cell>
          <cell r="P44">
            <v>1</v>
          </cell>
          <cell r="Q44">
            <v>1</v>
          </cell>
          <cell r="R44">
            <v>1</v>
          </cell>
          <cell r="S44">
            <v>1</v>
          </cell>
          <cell r="T44">
            <v>2</v>
          </cell>
          <cell r="U44">
            <v>0</v>
          </cell>
          <cell r="V44">
            <v>0</v>
          </cell>
          <cell r="W44">
            <v>1</v>
          </cell>
          <cell r="X44">
            <v>2</v>
          </cell>
          <cell r="Y44">
            <v>2</v>
          </cell>
          <cell r="Z44">
            <v>1</v>
          </cell>
          <cell r="AA44">
            <v>2</v>
          </cell>
          <cell r="AB44">
            <v>2</v>
          </cell>
          <cell r="AC44">
            <v>1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2</v>
          </cell>
          <cell r="AJ44">
            <v>0</v>
          </cell>
          <cell r="AK44">
            <v>0</v>
          </cell>
          <cell r="AL44">
            <v>0</v>
          </cell>
          <cell r="AM44">
            <v>1</v>
          </cell>
          <cell r="AN44">
            <v>2</v>
          </cell>
          <cell r="AO44">
            <v>2</v>
          </cell>
          <cell r="AP44">
            <v>0</v>
          </cell>
          <cell r="AQ44">
            <v>2</v>
          </cell>
          <cell r="AR44">
            <v>1</v>
          </cell>
          <cell r="AS44">
            <v>2</v>
          </cell>
          <cell r="AT44">
            <v>2</v>
          </cell>
          <cell r="AU44">
            <v>2</v>
          </cell>
          <cell r="AV44">
            <v>0</v>
          </cell>
          <cell r="AW44">
            <v>2</v>
          </cell>
          <cell r="AX44">
            <v>2</v>
          </cell>
        </row>
        <row r="45">
          <cell r="C45">
            <v>1</v>
          </cell>
          <cell r="D45">
            <v>1</v>
          </cell>
          <cell r="E45">
            <v>0</v>
          </cell>
          <cell r="F45">
            <v>1</v>
          </cell>
          <cell r="G45">
            <v>1</v>
          </cell>
          <cell r="H45">
            <v>1</v>
          </cell>
          <cell r="I45">
            <v>2</v>
          </cell>
          <cell r="J45">
            <v>0</v>
          </cell>
          <cell r="K45">
            <v>0</v>
          </cell>
          <cell r="L45">
            <v>1</v>
          </cell>
          <cell r="M45">
            <v>1</v>
          </cell>
          <cell r="N45">
            <v>0</v>
          </cell>
          <cell r="O45">
            <v>2</v>
          </cell>
          <cell r="P45">
            <v>1</v>
          </cell>
          <cell r="Q45">
            <v>1</v>
          </cell>
          <cell r="R45">
            <v>1</v>
          </cell>
          <cell r="S45">
            <v>1</v>
          </cell>
          <cell r="T45">
            <v>2</v>
          </cell>
          <cell r="U45">
            <v>1</v>
          </cell>
          <cell r="V45">
            <v>2</v>
          </cell>
          <cell r="W45">
            <v>0</v>
          </cell>
          <cell r="X45">
            <v>1</v>
          </cell>
          <cell r="Y45">
            <v>0</v>
          </cell>
          <cell r="Z45">
            <v>1</v>
          </cell>
          <cell r="AA45">
            <v>2</v>
          </cell>
          <cell r="AB45">
            <v>0</v>
          </cell>
          <cell r="AC45">
            <v>1</v>
          </cell>
          <cell r="AD45">
            <v>1</v>
          </cell>
          <cell r="AE45">
            <v>1</v>
          </cell>
          <cell r="AF45">
            <v>0</v>
          </cell>
          <cell r="AG45">
            <v>1</v>
          </cell>
          <cell r="AH45">
            <v>2</v>
          </cell>
          <cell r="AI45">
            <v>2</v>
          </cell>
          <cell r="AJ45">
            <v>1</v>
          </cell>
          <cell r="AK45">
            <v>2</v>
          </cell>
          <cell r="AL45">
            <v>0</v>
          </cell>
          <cell r="AM45">
            <v>0</v>
          </cell>
          <cell r="AN45">
            <v>2</v>
          </cell>
          <cell r="AO45">
            <v>2</v>
          </cell>
          <cell r="AP45">
            <v>2</v>
          </cell>
          <cell r="AQ45">
            <v>2</v>
          </cell>
          <cell r="AR45">
            <v>0</v>
          </cell>
          <cell r="AS45">
            <v>2</v>
          </cell>
          <cell r="AT45">
            <v>2</v>
          </cell>
          <cell r="AU45">
            <v>2</v>
          </cell>
          <cell r="AV45">
            <v>1</v>
          </cell>
          <cell r="AW45">
            <v>2</v>
          </cell>
          <cell r="AX45">
            <v>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0"/>
  <sheetViews>
    <sheetView workbookViewId="0"/>
  </sheetViews>
  <sheetFormatPr defaultRowHeight="15"/>
  <cols>
    <col min="2" max="2" width="14.28515625" customWidth="1"/>
    <col min="3" max="3" width="22" customWidth="1"/>
    <col min="4" max="4" width="11.28515625" customWidth="1"/>
  </cols>
  <sheetData>
    <row r="1" spans="1:4">
      <c r="A1" s="17" t="s">
        <v>161</v>
      </c>
      <c r="B1" s="21" t="s">
        <v>162</v>
      </c>
      <c r="C1" s="21" t="s">
        <v>163</v>
      </c>
      <c r="D1" s="21" t="s">
        <v>164</v>
      </c>
    </row>
    <row r="2" spans="1:4">
      <c r="A2" s="16" t="s">
        <v>65</v>
      </c>
      <c r="B2" s="22" t="s">
        <v>165</v>
      </c>
      <c r="C2" s="22" t="s">
        <v>166</v>
      </c>
      <c r="D2" s="22" t="s">
        <v>167</v>
      </c>
    </row>
    <row r="3" spans="1:4">
      <c r="A3" s="20" t="s">
        <v>66</v>
      </c>
      <c r="B3" s="23" t="s">
        <v>168</v>
      </c>
      <c r="C3" s="23" t="s">
        <v>169</v>
      </c>
      <c r="D3" s="23" t="s">
        <v>170</v>
      </c>
    </row>
    <row r="4" spans="1:4">
      <c r="A4" s="20" t="s">
        <v>67</v>
      </c>
      <c r="B4" s="23" t="s">
        <v>171</v>
      </c>
      <c r="C4" s="23" t="s">
        <v>172</v>
      </c>
      <c r="D4" s="23" t="s">
        <v>173</v>
      </c>
    </row>
    <row r="5" spans="1:4">
      <c r="A5" s="16" t="s">
        <v>68</v>
      </c>
      <c r="B5" s="22" t="s">
        <v>174</v>
      </c>
      <c r="C5" s="22" t="s">
        <v>175</v>
      </c>
      <c r="D5" s="22" t="s">
        <v>167</v>
      </c>
    </row>
    <row r="6" spans="1:4">
      <c r="A6" s="16" t="s">
        <v>69</v>
      </c>
      <c r="B6" s="22" t="s">
        <v>176</v>
      </c>
      <c r="C6" s="22" t="s">
        <v>177</v>
      </c>
      <c r="D6" s="22" t="s">
        <v>167</v>
      </c>
    </row>
    <row r="7" spans="1:4">
      <c r="A7" s="20" t="s">
        <v>70</v>
      </c>
      <c r="B7" s="23" t="s">
        <v>178</v>
      </c>
      <c r="C7" s="23" t="s">
        <v>179</v>
      </c>
      <c r="D7" s="23" t="s">
        <v>173</v>
      </c>
    </row>
    <row r="8" spans="1:4">
      <c r="A8" s="16" t="s">
        <v>71</v>
      </c>
      <c r="B8" s="22" t="s">
        <v>180</v>
      </c>
      <c r="C8" s="22" t="s">
        <v>181</v>
      </c>
      <c r="D8" s="22" t="s">
        <v>167</v>
      </c>
    </row>
    <row r="9" spans="1:4">
      <c r="A9" s="20" t="s">
        <v>72</v>
      </c>
      <c r="B9" s="23" t="s">
        <v>182</v>
      </c>
      <c r="C9" s="23" t="s">
        <v>183</v>
      </c>
      <c r="D9" s="23" t="s">
        <v>184</v>
      </c>
    </row>
    <row r="10" spans="1:4">
      <c r="A10" s="16" t="s">
        <v>73</v>
      </c>
      <c r="B10" s="22" t="s">
        <v>185</v>
      </c>
      <c r="C10" s="22" t="s">
        <v>186</v>
      </c>
      <c r="D10" s="22" t="s">
        <v>167</v>
      </c>
    </row>
    <row r="11" spans="1:4">
      <c r="A11" s="20" t="s">
        <v>74</v>
      </c>
      <c r="B11" s="23" t="s">
        <v>187</v>
      </c>
      <c r="C11" s="23" t="s">
        <v>188</v>
      </c>
      <c r="D11" s="23" t="s">
        <v>173</v>
      </c>
    </row>
    <row r="12" spans="1:4">
      <c r="A12" s="16" t="s">
        <v>75</v>
      </c>
      <c r="B12" s="22" t="s">
        <v>189</v>
      </c>
      <c r="C12" s="22" t="s">
        <v>190</v>
      </c>
      <c r="D12" s="22" t="s">
        <v>191</v>
      </c>
    </row>
    <row r="13" spans="1:4">
      <c r="A13" s="20" t="s">
        <v>76</v>
      </c>
      <c r="B13" s="23" t="s">
        <v>192</v>
      </c>
      <c r="C13" s="23" t="s">
        <v>193</v>
      </c>
      <c r="D13" s="23" t="s">
        <v>194</v>
      </c>
    </row>
    <row r="14" spans="1:4">
      <c r="A14" s="20" t="s">
        <v>77</v>
      </c>
      <c r="B14" s="23" t="s">
        <v>195</v>
      </c>
      <c r="C14" s="23" t="s">
        <v>196</v>
      </c>
      <c r="D14" s="23" t="s">
        <v>197</v>
      </c>
    </row>
    <row r="15" spans="1:4">
      <c r="A15" s="20" t="s">
        <v>78</v>
      </c>
      <c r="B15" s="23" t="s">
        <v>195</v>
      </c>
      <c r="C15" s="23" t="s">
        <v>198</v>
      </c>
      <c r="D15" s="23" t="s">
        <v>184</v>
      </c>
    </row>
    <row r="16" spans="1:4">
      <c r="A16" s="20" t="s">
        <v>79</v>
      </c>
      <c r="B16" s="23" t="s">
        <v>199</v>
      </c>
      <c r="C16" s="23" t="s">
        <v>200</v>
      </c>
      <c r="D16" s="23" t="s">
        <v>197</v>
      </c>
    </row>
    <row r="17" spans="1:4">
      <c r="A17" s="16" t="s">
        <v>80</v>
      </c>
      <c r="B17" s="22" t="s">
        <v>201</v>
      </c>
      <c r="C17" s="22" t="s">
        <v>202</v>
      </c>
      <c r="D17" s="22" t="s">
        <v>203</v>
      </c>
    </row>
    <row r="18" spans="1:4">
      <c r="A18" s="20" t="s">
        <v>81</v>
      </c>
      <c r="B18" s="23" t="s">
        <v>204</v>
      </c>
      <c r="C18" s="23" t="s">
        <v>205</v>
      </c>
      <c r="D18" s="23" t="s">
        <v>206</v>
      </c>
    </row>
    <row r="19" spans="1:4">
      <c r="A19" s="16" t="s">
        <v>82</v>
      </c>
      <c r="B19" s="22" t="s">
        <v>207</v>
      </c>
      <c r="C19" s="22" t="s">
        <v>208</v>
      </c>
      <c r="D19" s="22" t="s">
        <v>209</v>
      </c>
    </row>
    <row r="20" spans="1:4">
      <c r="A20" s="16" t="s">
        <v>83</v>
      </c>
      <c r="B20" s="22" t="s">
        <v>210</v>
      </c>
      <c r="C20" s="22" t="s">
        <v>211</v>
      </c>
      <c r="D20" s="22" t="s">
        <v>203</v>
      </c>
    </row>
    <row r="21" spans="1:4">
      <c r="A21" s="20" t="s">
        <v>84</v>
      </c>
      <c r="B21" s="23" t="s">
        <v>212</v>
      </c>
      <c r="C21" s="23" t="s">
        <v>213</v>
      </c>
      <c r="D21" s="23" t="s">
        <v>184</v>
      </c>
    </row>
    <row r="22" spans="1:4">
      <c r="A22" s="16" t="s">
        <v>85</v>
      </c>
      <c r="B22" s="22" t="s">
        <v>214</v>
      </c>
      <c r="C22" s="22" t="s">
        <v>215</v>
      </c>
      <c r="D22" s="22" t="s">
        <v>167</v>
      </c>
    </row>
    <row r="23" spans="1:4">
      <c r="A23" s="20" t="s">
        <v>86</v>
      </c>
      <c r="B23" s="23" t="s">
        <v>216</v>
      </c>
      <c r="C23" s="23" t="s">
        <v>217</v>
      </c>
      <c r="D23" s="23" t="s">
        <v>218</v>
      </c>
    </row>
    <row r="24" spans="1:4">
      <c r="A24" s="20" t="s">
        <v>87</v>
      </c>
      <c r="B24" s="23" t="s">
        <v>219</v>
      </c>
      <c r="C24" s="23" t="s">
        <v>220</v>
      </c>
      <c r="D24" s="23" t="s">
        <v>194</v>
      </c>
    </row>
    <row r="25" spans="1:4">
      <c r="A25" s="20" t="s">
        <v>88</v>
      </c>
      <c r="B25" s="23" t="s">
        <v>221</v>
      </c>
      <c r="C25" s="23" t="s">
        <v>222</v>
      </c>
      <c r="D25" s="23" t="s">
        <v>223</v>
      </c>
    </row>
    <row r="26" spans="1:4">
      <c r="A26" s="16" t="s">
        <v>89</v>
      </c>
      <c r="B26" s="22" t="s">
        <v>224</v>
      </c>
      <c r="C26" s="22" t="s">
        <v>225</v>
      </c>
      <c r="D26" s="22" t="s">
        <v>203</v>
      </c>
    </row>
    <row r="27" spans="1:4">
      <c r="A27" s="20" t="s">
        <v>90</v>
      </c>
      <c r="B27" s="23" t="s">
        <v>226</v>
      </c>
      <c r="C27" s="23" t="s">
        <v>227</v>
      </c>
      <c r="D27" s="23" t="s">
        <v>173</v>
      </c>
    </row>
    <row r="28" spans="1:4">
      <c r="A28" s="16" t="s">
        <v>91</v>
      </c>
      <c r="B28" s="22" t="s">
        <v>228</v>
      </c>
      <c r="C28" s="22" t="s">
        <v>229</v>
      </c>
      <c r="D28" s="22" t="s">
        <v>203</v>
      </c>
    </row>
    <row r="29" spans="1:4">
      <c r="A29" s="16" t="s">
        <v>92</v>
      </c>
      <c r="B29" s="22" t="s">
        <v>230</v>
      </c>
      <c r="C29" s="22" t="s">
        <v>231</v>
      </c>
      <c r="D29" s="22" t="s">
        <v>167</v>
      </c>
    </row>
    <row r="30" spans="1:4">
      <c r="A30" s="20" t="s">
        <v>103</v>
      </c>
      <c r="B30" s="23" t="s">
        <v>232</v>
      </c>
      <c r="C30" s="23" t="s">
        <v>233</v>
      </c>
      <c r="D30" s="23" t="s">
        <v>203</v>
      </c>
    </row>
    <row r="31" spans="1:4">
      <c r="A31" s="16" t="s">
        <v>93</v>
      </c>
      <c r="B31" s="22" t="s">
        <v>234</v>
      </c>
      <c r="C31" s="22" t="s">
        <v>235</v>
      </c>
      <c r="D31" s="22" t="s">
        <v>167</v>
      </c>
    </row>
    <row r="32" spans="1:4">
      <c r="A32" s="20" t="s">
        <v>94</v>
      </c>
      <c r="B32" s="23" t="s">
        <v>236</v>
      </c>
      <c r="C32" s="23" t="s">
        <v>237</v>
      </c>
      <c r="D32" s="23" t="s">
        <v>173</v>
      </c>
    </row>
    <row r="33" spans="1:4">
      <c r="A33" s="20" t="s">
        <v>95</v>
      </c>
      <c r="B33" s="23" t="s">
        <v>238</v>
      </c>
      <c r="C33" s="23" t="s">
        <v>239</v>
      </c>
      <c r="D33" s="23" t="s">
        <v>240</v>
      </c>
    </row>
    <row r="34" spans="1:4">
      <c r="A34" s="20" t="s">
        <v>96</v>
      </c>
      <c r="B34" s="23" t="s">
        <v>241</v>
      </c>
      <c r="C34" s="23" t="s">
        <v>242</v>
      </c>
      <c r="D34" s="23" t="s">
        <v>191</v>
      </c>
    </row>
    <row r="35" spans="1:4">
      <c r="A35" s="20" t="s">
        <v>97</v>
      </c>
      <c r="B35" s="23" t="s">
        <v>243</v>
      </c>
      <c r="C35" s="23" t="s">
        <v>244</v>
      </c>
      <c r="D35" s="23" t="s">
        <v>218</v>
      </c>
    </row>
    <row r="36" spans="1:4">
      <c r="A36" s="20" t="s">
        <v>98</v>
      </c>
      <c r="B36" s="23" t="s">
        <v>245</v>
      </c>
      <c r="C36" s="23" t="s">
        <v>246</v>
      </c>
      <c r="D36" s="23" t="s">
        <v>170</v>
      </c>
    </row>
    <row r="37" spans="1:4">
      <c r="A37" s="16" t="s">
        <v>99</v>
      </c>
      <c r="B37" s="22" t="s">
        <v>247</v>
      </c>
      <c r="C37" s="22" t="s">
        <v>248</v>
      </c>
      <c r="D37" s="22" t="s">
        <v>203</v>
      </c>
    </row>
    <row r="38" spans="1:4">
      <c r="A38" s="20" t="s">
        <v>100</v>
      </c>
      <c r="B38" s="23" t="s">
        <v>249</v>
      </c>
      <c r="C38" s="23" t="s">
        <v>250</v>
      </c>
      <c r="D38" s="23" t="s">
        <v>173</v>
      </c>
    </row>
    <row r="39" spans="1:4">
      <c r="A39" s="16" t="s">
        <v>101</v>
      </c>
      <c r="B39" s="22" t="s">
        <v>251</v>
      </c>
      <c r="C39" s="22" t="s">
        <v>252</v>
      </c>
      <c r="D39" s="22" t="s">
        <v>167</v>
      </c>
    </row>
    <row r="40" spans="1:4">
      <c r="A40" s="20" t="s">
        <v>102</v>
      </c>
      <c r="B40" s="23" t="s">
        <v>253</v>
      </c>
      <c r="C40" s="23" t="s">
        <v>254</v>
      </c>
      <c r="D40" s="23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0"/>
  <sheetViews>
    <sheetView tabSelected="1" workbookViewId="0">
      <selection activeCell="H30" sqref="H30"/>
    </sheetView>
  </sheetViews>
  <sheetFormatPr defaultRowHeight="15"/>
  <sheetData>
    <row r="1" spans="1:10" ht="46.5">
      <c r="A1" s="30"/>
      <c r="B1" s="35" t="s">
        <v>261</v>
      </c>
      <c r="C1" s="36"/>
      <c r="D1" s="36"/>
      <c r="E1" s="36"/>
      <c r="F1" s="30"/>
      <c r="G1" s="36"/>
      <c r="H1" s="36"/>
      <c r="I1" s="36"/>
      <c r="J1" s="30"/>
    </row>
    <row r="2" spans="1:10" ht="46.5">
      <c r="A2" s="30"/>
      <c r="B2" s="35"/>
      <c r="C2" s="36"/>
      <c r="D2" s="36"/>
      <c r="E2" s="36"/>
      <c r="F2" s="30"/>
      <c r="G2" s="36"/>
      <c r="H2" s="36"/>
      <c r="I2" s="36"/>
      <c r="J2" s="30"/>
    </row>
    <row r="3" spans="1:10">
      <c r="A3" s="30"/>
      <c r="B3" s="37"/>
      <c r="C3" s="36"/>
      <c r="D3" s="36"/>
      <c r="E3" s="36"/>
      <c r="F3" s="30"/>
      <c r="G3" s="36"/>
      <c r="H3" s="36"/>
      <c r="I3" s="36"/>
      <c r="J3" s="30"/>
    </row>
    <row r="4" spans="1:10" ht="18.75">
      <c r="A4" s="38"/>
      <c r="B4" s="39" t="s">
        <v>46</v>
      </c>
      <c r="C4" s="40">
        <v>39</v>
      </c>
      <c r="D4" s="40"/>
      <c r="E4" s="40"/>
      <c r="F4" s="38"/>
      <c r="G4" s="40"/>
      <c r="H4" s="40"/>
      <c r="I4" s="40"/>
      <c r="J4" s="38"/>
    </row>
    <row r="5" spans="1:10" ht="18.75">
      <c r="A5" s="38"/>
      <c r="B5" s="39"/>
      <c r="C5" s="40"/>
      <c r="D5" s="40"/>
      <c r="E5" s="40"/>
      <c r="F5" s="38"/>
      <c r="G5" s="40"/>
      <c r="H5" s="40"/>
      <c r="I5" s="40"/>
      <c r="J5" s="38"/>
    </row>
    <row r="6" spans="1:10" ht="18.75">
      <c r="A6" s="38"/>
      <c r="B6" s="39" t="s">
        <v>262</v>
      </c>
      <c r="C6" s="40">
        <f>(C4/10)*70</f>
        <v>273</v>
      </c>
      <c r="D6" s="40"/>
      <c r="E6" s="40"/>
      <c r="F6" s="38"/>
      <c r="G6" s="40"/>
      <c r="H6" s="40"/>
      <c r="I6" s="40"/>
      <c r="J6" s="38"/>
    </row>
    <row r="7" spans="1:10" ht="18.75">
      <c r="A7" s="38"/>
      <c r="B7" s="39" t="s">
        <v>263</v>
      </c>
      <c r="C7" s="40">
        <f>(C4/10)*20</f>
        <v>78</v>
      </c>
      <c r="D7" s="40"/>
      <c r="E7" s="40"/>
      <c r="F7" s="38"/>
      <c r="G7" s="40"/>
      <c r="H7" s="40"/>
      <c r="I7" s="40"/>
      <c r="J7" s="38"/>
    </row>
    <row r="8" spans="1:10" ht="18.75">
      <c r="A8" s="38"/>
      <c r="B8" s="39" t="s">
        <v>264</v>
      </c>
      <c r="C8" s="40">
        <f>C4</f>
        <v>39</v>
      </c>
      <c r="D8" s="40"/>
      <c r="E8" s="40"/>
      <c r="F8" s="38"/>
      <c r="G8" s="40"/>
      <c r="H8" s="40"/>
      <c r="I8" s="40"/>
      <c r="J8" s="38"/>
    </row>
    <row r="9" spans="1:10" ht="15.75">
      <c r="A9" s="27"/>
      <c r="B9" s="24"/>
      <c r="C9" s="25"/>
      <c r="D9" s="25"/>
      <c r="E9" s="25"/>
      <c r="F9" s="27"/>
      <c r="G9" s="25"/>
      <c r="H9" s="25"/>
      <c r="I9" s="25"/>
      <c r="J9" s="27"/>
    </row>
    <row r="10" spans="1:10" ht="15.75">
      <c r="A10" s="27"/>
      <c r="B10" s="41" t="s">
        <v>265</v>
      </c>
      <c r="C10" s="41"/>
      <c r="D10" s="41"/>
      <c r="E10" s="41"/>
      <c r="F10" s="41"/>
      <c r="G10" s="41"/>
      <c r="H10" s="41"/>
      <c r="I10" s="41"/>
      <c r="J10" s="27"/>
    </row>
    <row r="11" spans="1:10" ht="15.75">
      <c r="A11" s="27"/>
      <c r="B11" s="24"/>
      <c r="C11" s="25"/>
      <c r="D11" s="26" t="s">
        <v>255</v>
      </c>
      <c r="E11" s="25"/>
      <c r="F11" s="27"/>
      <c r="G11" s="25"/>
      <c r="H11" s="25" t="s">
        <v>256</v>
      </c>
      <c r="I11" s="25"/>
      <c r="J11" s="27"/>
    </row>
    <row r="12" spans="1:10">
      <c r="A12" s="30"/>
      <c r="B12" s="28"/>
      <c r="C12" s="29">
        <v>1</v>
      </c>
      <c r="D12" s="29" t="s">
        <v>257</v>
      </c>
      <c r="E12" s="29">
        <v>2</v>
      </c>
      <c r="F12" s="30"/>
      <c r="G12" s="29">
        <v>1</v>
      </c>
      <c r="H12" s="29" t="s">
        <v>257</v>
      </c>
      <c r="I12" s="29">
        <v>2</v>
      </c>
      <c r="J12" s="30"/>
    </row>
    <row r="13" spans="1:10">
      <c r="A13" s="30"/>
      <c r="B13" s="28" t="s">
        <v>47</v>
      </c>
      <c r="C13" s="31">
        <f>COUNTIFS([1]Poulefase!$C$5:$C$45,1)</f>
        <v>37</v>
      </c>
      <c r="D13" s="31">
        <f>COUNTIFS([1]Poulefase!$C$5:$C$45,0)</f>
        <v>1</v>
      </c>
      <c r="E13" s="31">
        <f>COUNTIFS([1]Poulefase!$C$5:$C$45,2)</f>
        <v>0</v>
      </c>
      <c r="F13" s="30"/>
      <c r="G13" s="32">
        <f t="shared" ref="G13:I60" si="0">C13/$C$4</f>
        <v>0.94871794871794868</v>
      </c>
      <c r="H13" s="32">
        <f t="shared" si="0"/>
        <v>2.564102564102564E-2</v>
      </c>
      <c r="I13" s="32">
        <f t="shared" si="0"/>
        <v>0</v>
      </c>
      <c r="J13" s="42"/>
    </row>
    <row r="14" spans="1:10">
      <c r="A14" s="30"/>
      <c r="B14" s="28" t="s">
        <v>48</v>
      </c>
      <c r="C14" s="31">
        <f>COUNTIFS([1]Poulefase!$D$5:$D$45,1)</f>
        <v>22</v>
      </c>
      <c r="D14" s="31">
        <f>COUNTIFS([1]Poulefase!$D$5:$D$45,0)</f>
        <v>7</v>
      </c>
      <c r="E14" s="31">
        <f>COUNTIFS([1]Poulefase!$D$5:$D$45,2)</f>
        <v>9</v>
      </c>
      <c r="F14" s="30"/>
      <c r="G14" s="32">
        <f t="shared" si="0"/>
        <v>0.5641025641025641</v>
      </c>
      <c r="H14" s="32">
        <f t="shared" si="0"/>
        <v>0.17948717948717949</v>
      </c>
      <c r="I14" s="32">
        <f t="shared" si="0"/>
        <v>0.23076923076923078</v>
      </c>
      <c r="J14" s="42"/>
    </row>
    <row r="15" spans="1:10">
      <c r="A15" s="30"/>
      <c r="B15" s="28" t="s">
        <v>49</v>
      </c>
      <c r="C15" s="31">
        <f>COUNTIFS([1]Poulefase!$E$5:$E$45,1)</f>
        <v>24</v>
      </c>
      <c r="D15" s="31">
        <f>COUNTIFS([1]Poulefase!$E$5:$E$45,0)</f>
        <v>12</v>
      </c>
      <c r="E15" s="31">
        <f>COUNTIFS([1]Poulefase!$E$5:$E$45,2)</f>
        <v>2</v>
      </c>
      <c r="F15" s="30"/>
      <c r="G15" s="32">
        <f t="shared" si="0"/>
        <v>0.61538461538461542</v>
      </c>
      <c r="H15" s="32">
        <f t="shared" si="0"/>
        <v>0.30769230769230771</v>
      </c>
      <c r="I15" s="32">
        <f t="shared" si="0"/>
        <v>5.128205128205128E-2</v>
      </c>
      <c r="J15" s="42"/>
    </row>
    <row r="16" spans="1:10">
      <c r="A16" s="30"/>
      <c r="B16" s="28" t="s">
        <v>50</v>
      </c>
      <c r="C16" s="31">
        <f>COUNTIFS([1]Poulefase!$F$5:$F$45,1)</f>
        <v>27</v>
      </c>
      <c r="D16" s="31">
        <f>COUNTIFS([1]Poulefase!$F$5:$F$45,0)</f>
        <v>6</v>
      </c>
      <c r="E16" s="31">
        <f>COUNTIFS([1]Poulefase!$F$5:$F$45,2)</f>
        <v>5</v>
      </c>
      <c r="F16" s="30"/>
      <c r="G16" s="32">
        <f t="shared" si="0"/>
        <v>0.69230769230769229</v>
      </c>
      <c r="H16" s="32">
        <f t="shared" si="0"/>
        <v>0.15384615384615385</v>
      </c>
      <c r="I16" s="32">
        <f t="shared" si="0"/>
        <v>0.12820512820512819</v>
      </c>
      <c r="J16" s="42"/>
    </row>
    <row r="17" spans="1:10">
      <c r="A17" s="30"/>
      <c r="B17" s="28" t="s">
        <v>51</v>
      </c>
      <c r="C17" s="31">
        <f>COUNTIFS([1]Poulefase!$G$5:$G$45,1)</f>
        <v>30</v>
      </c>
      <c r="D17" s="31">
        <f>COUNTIFS([1]Poulefase!$G$5:$G$45,0)</f>
        <v>5</v>
      </c>
      <c r="E17" s="31">
        <f>COUNTIFS([1]Poulefase!$G$5:$G$45,2)</f>
        <v>3</v>
      </c>
      <c r="F17" s="30"/>
      <c r="G17" s="32">
        <f t="shared" si="0"/>
        <v>0.76923076923076927</v>
      </c>
      <c r="H17" s="32">
        <f t="shared" si="0"/>
        <v>0.12820512820512819</v>
      </c>
      <c r="I17" s="32">
        <f t="shared" si="0"/>
        <v>7.6923076923076927E-2</v>
      </c>
      <c r="J17" s="42"/>
    </row>
    <row r="18" spans="1:10">
      <c r="A18" s="30"/>
      <c r="B18" s="28" t="s">
        <v>52</v>
      </c>
      <c r="C18" s="31">
        <f>COUNTIFS([1]Poulefase!$H$5:$H$45,1)</f>
        <v>30</v>
      </c>
      <c r="D18" s="31">
        <f>COUNTIFS([1]Poulefase!$H$5:$H$45,0)</f>
        <v>6</v>
      </c>
      <c r="E18" s="31">
        <f>COUNTIFS([1]Poulefase!$H$5:$H$45,2)</f>
        <v>2</v>
      </c>
      <c r="F18" s="30"/>
      <c r="G18" s="32">
        <f t="shared" si="0"/>
        <v>0.76923076923076927</v>
      </c>
      <c r="H18" s="32">
        <f t="shared" si="0"/>
        <v>0.15384615384615385</v>
      </c>
      <c r="I18" s="32">
        <f t="shared" si="0"/>
        <v>5.128205128205128E-2</v>
      </c>
      <c r="J18" s="42"/>
    </row>
    <row r="19" spans="1:10">
      <c r="A19" s="30"/>
      <c r="B19" s="28" t="s">
        <v>53</v>
      </c>
      <c r="C19" s="31">
        <f>COUNTIFS([1]Poulefase!$I$5:$I$45,1)</f>
        <v>4</v>
      </c>
      <c r="D19" s="31">
        <f>COUNTIFS([1]Poulefase!$I$5:$I$45,0)</f>
        <v>15</v>
      </c>
      <c r="E19" s="31">
        <f>COUNTIFS([1]Poulefase!$I$5:$I$45,2)</f>
        <v>19</v>
      </c>
      <c r="F19" s="30"/>
      <c r="G19" s="32">
        <f t="shared" si="0"/>
        <v>0.10256410256410256</v>
      </c>
      <c r="H19" s="32">
        <f t="shared" si="0"/>
        <v>0.38461538461538464</v>
      </c>
      <c r="I19" s="32">
        <f t="shared" si="0"/>
        <v>0.48717948717948717</v>
      </c>
      <c r="J19" s="42"/>
    </row>
    <row r="20" spans="1:10">
      <c r="A20" s="30"/>
      <c r="B20" s="28" t="s">
        <v>54</v>
      </c>
      <c r="C20" s="31">
        <f>COUNTIFS([1]Poulefase!$J$5:$J$45,1)</f>
        <v>16</v>
      </c>
      <c r="D20" s="31">
        <f>COUNTIFS([1]Poulefase!$J$5:$J$45,0)</f>
        <v>14</v>
      </c>
      <c r="E20" s="31">
        <f>COUNTIFS([1]Poulefase!$J$5:$J$45,2)</f>
        <v>8</v>
      </c>
      <c r="F20" s="30"/>
      <c r="G20" s="32">
        <f t="shared" si="0"/>
        <v>0.41025641025641024</v>
      </c>
      <c r="H20" s="32">
        <f t="shared" si="0"/>
        <v>0.35897435897435898</v>
      </c>
      <c r="I20" s="32">
        <f t="shared" si="0"/>
        <v>0.20512820512820512</v>
      </c>
      <c r="J20" s="42"/>
    </row>
    <row r="21" spans="1:10">
      <c r="A21" s="30"/>
      <c r="B21" s="28" t="s">
        <v>55</v>
      </c>
      <c r="C21" s="31">
        <f>COUNTIFS([1]Poulefase!$K$5:$K$45,1)</f>
        <v>16</v>
      </c>
      <c r="D21" s="31">
        <f>COUNTIFS([1]Poulefase!$K$5:$K$45,0)</f>
        <v>11</v>
      </c>
      <c r="E21" s="31">
        <f>COUNTIFS([1]Poulefase!$K$5:$K$45,2)</f>
        <v>11</v>
      </c>
      <c r="F21" s="30"/>
      <c r="G21" s="32">
        <f t="shared" si="0"/>
        <v>0.41025641025641024</v>
      </c>
      <c r="H21" s="32">
        <f t="shared" si="0"/>
        <v>0.28205128205128205</v>
      </c>
      <c r="I21" s="32">
        <f t="shared" si="0"/>
        <v>0.28205128205128205</v>
      </c>
      <c r="J21" s="42"/>
    </row>
    <row r="22" spans="1:10">
      <c r="A22" s="30"/>
      <c r="B22" s="28" t="s">
        <v>56</v>
      </c>
      <c r="C22" s="31">
        <f>COUNTIFS([1]Poulefase!$L$5:$L$45,1)</f>
        <v>37</v>
      </c>
      <c r="D22" s="31">
        <f>COUNTIFS([1]Poulefase!$L$5:$L$45,0)</f>
        <v>1</v>
      </c>
      <c r="E22" s="31">
        <f>COUNTIFS([1]Poulefase!$L$5:$L$45,2)</f>
        <v>0</v>
      </c>
      <c r="F22" s="30"/>
      <c r="G22" s="32">
        <f t="shared" si="0"/>
        <v>0.94871794871794868</v>
      </c>
      <c r="H22" s="32">
        <f t="shared" si="0"/>
        <v>2.564102564102564E-2</v>
      </c>
      <c r="I22" s="32">
        <f t="shared" si="0"/>
        <v>0</v>
      </c>
      <c r="J22" s="42"/>
    </row>
    <row r="23" spans="1:10">
      <c r="A23" s="30"/>
      <c r="B23" s="28" t="s">
        <v>258</v>
      </c>
      <c r="C23" s="31">
        <f>COUNTIFS([1]Poulefase!$M$5:$M$45,1)</f>
        <v>37</v>
      </c>
      <c r="D23" s="31">
        <f>COUNTIFS([1]Poulefase!$M$5:$M$45,0)</f>
        <v>1</v>
      </c>
      <c r="E23" s="31">
        <f>COUNTIFS([1]Poulefase!$M$5:$M$45,2)</f>
        <v>0</v>
      </c>
      <c r="F23" s="30"/>
      <c r="G23" s="32">
        <f t="shared" si="0"/>
        <v>0.94871794871794868</v>
      </c>
      <c r="H23" s="32">
        <f t="shared" si="0"/>
        <v>2.564102564102564E-2</v>
      </c>
      <c r="I23" s="32">
        <f t="shared" si="0"/>
        <v>0</v>
      </c>
      <c r="J23" s="42"/>
    </row>
    <row r="24" spans="1:10">
      <c r="A24" s="30"/>
      <c r="B24" s="28" t="s">
        <v>58</v>
      </c>
      <c r="C24" s="31">
        <f>COUNTIFS([1]Poulefase!$N$5:$N$45,1)</f>
        <v>23</v>
      </c>
      <c r="D24" s="31">
        <f>COUNTIFS([1]Poulefase!$N$5:$N$45,0)</f>
        <v>11</v>
      </c>
      <c r="E24" s="31">
        <f>COUNTIFS([1]Poulefase!$N$5:$N$45,2)</f>
        <v>4</v>
      </c>
      <c r="F24" s="30"/>
      <c r="G24" s="32">
        <f t="shared" si="0"/>
        <v>0.58974358974358976</v>
      </c>
      <c r="H24" s="32">
        <f t="shared" si="0"/>
        <v>0.28205128205128205</v>
      </c>
      <c r="I24" s="32">
        <f t="shared" si="0"/>
        <v>0.10256410256410256</v>
      </c>
      <c r="J24" s="42"/>
    </row>
    <row r="25" spans="1:10">
      <c r="A25" s="30"/>
      <c r="B25" s="28" t="s">
        <v>59</v>
      </c>
      <c r="C25" s="31">
        <f>COUNTIFS([1]Poulefase!$O$5:$O$45,1)</f>
        <v>1</v>
      </c>
      <c r="D25" s="31">
        <f>COUNTIFS([1]Poulefase!$O$5:$O$45,0)</f>
        <v>6</v>
      </c>
      <c r="E25" s="31">
        <f>COUNTIFS([1]Poulefase!$O$5:$O$45,2)</f>
        <v>31</v>
      </c>
      <c r="F25" s="30"/>
      <c r="G25" s="32">
        <f t="shared" si="0"/>
        <v>2.564102564102564E-2</v>
      </c>
      <c r="H25" s="32">
        <f t="shared" si="0"/>
        <v>0.15384615384615385</v>
      </c>
      <c r="I25" s="32">
        <f t="shared" si="0"/>
        <v>0.79487179487179482</v>
      </c>
      <c r="J25" s="42"/>
    </row>
    <row r="26" spans="1:10">
      <c r="A26" s="30"/>
      <c r="B26" s="28" t="s">
        <v>60</v>
      </c>
      <c r="C26" s="31">
        <f>COUNTIFS([1]Poulefase!$P$5:$P$45,1)</f>
        <v>17</v>
      </c>
      <c r="D26" s="31">
        <f>COUNTIFS([1]Poulefase!$P$5:$P$45,0)</f>
        <v>13</v>
      </c>
      <c r="E26" s="31">
        <f>COUNTIFS([1]Poulefase!$P$5:$P$45,2)</f>
        <v>8</v>
      </c>
      <c r="F26" s="30"/>
      <c r="G26" s="32">
        <f t="shared" si="0"/>
        <v>0.4358974358974359</v>
      </c>
      <c r="H26" s="32">
        <f t="shared" si="0"/>
        <v>0.33333333333333331</v>
      </c>
      <c r="I26" s="32">
        <f t="shared" si="0"/>
        <v>0.20512820512820512</v>
      </c>
      <c r="J26" s="42"/>
    </row>
    <row r="27" spans="1:10">
      <c r="A27" s="30"/>
      <c r="B27" s="28" t="s">
        <v>61</v>
      </c>
      <c r="C27" s="31">
        <f>COUNTIFS([1]Poulefase!$Q$5:$Q$45,1)</f>
        <v>36</v>
      </c>
      <c r="D27" s="31">
        <f>COUNTIFS([1]Poulefase!$Q$5:$Q$45,0)</f>
        <v>1</v>
      </c>
      <c r="E27" s="31">
        <f>COUNTIFS([1]Poulefase!$Q$5:$Q$45,2)</f>
        <v>1</v>
      </c>
      <c r="F27" s="30"/>
      <c r="G27" s="32">
        <f t="shared" si="0"/>
        <v>0.92307692307692313</v>
      </c>
      <c r="H27" s="32">
        <f t="shared" si="0"/>
        <v>2.564102564102564E-2</v>
      </c>
      <c r="I27" s="32">
        <f t="shared" si="0"/>
        <v>2.564102564102564E-2</v>
      </c>
      <c r="J27" s="42"/>
    </row>
    <row r="28" spans="1:10">
      <c r="A28" s="30"/>
      <c r="B28" s="28" t="s">
        <v>62</v>
      </c>
      <c r="C28" s="31">
        <f>COUNTIFS([1]Poulefase!$R$5:$R$45,1)</f>
        <v>36</v>
      </c>
      <c r="D28" s="31">
        <f>COUNTIFS([1]Poulefase!$R$5:$R$45,0)</f>
        <v>2</v>
      </c>
      <c r="E28" s="31">
        <f>COUNTIFS([1]Poulefase!$R$5:$R$45,2)</f>
        <v>0</v>
      </c>
      <c r="F28" s="30"/>
      <c r="G28" s="32">
        <f t="shared" si="0"/>
        <v>0.92307692307692313</v>
      </c>
      <c r="H28" s="32">
        <f t="shared" si="0"/>
        <v>5.128205128205128E-2</v>
      </c>
      <c r="I28" s="32">
        <f t="shared" si="0"/>
        <v>0</v>
      </c>
      <c r="J28" s="42"/>
    </row>
    <row r="29" spans="1:10">
      <c r="A29" s="30"/>
      <c r="B29" s="28" t="s">
        <v>63</v>
      </c>
      <c r="C29" s="31">
        <f>COUNTIFS([1]Poulefase!$S$5:$S$45,1)</f>
        <v>29</v>
      </c>
      <c r="D29" s="31">
        <f>COUNTIFS([1]Poulefase!$S$5:$S$45,0)</f>
        <v>7</v>
      </c>
      <c r="E29" s="31">
        <f>COUNTIFS([1]Poulefase!$S$5:$S$45,2)</f>
        <v>2</v>
      </c>
      <c r="F29" s="30"/>
      <c r="G29" s="32">
        <f t="shared" si="0"/>
        <v>0.74358974358974361</v>
      </c>
      <c r="H29" s="32">
        <f t="shared" si="0"/>
        <v>0.17948717948717949</v>
      </c>
      <c r="I29" s="32">
        <f t="shared" si="0"/>
        <v>5.128205128205128E-2</v>
      </c>
      <c r="J29" s="42"/>
    </row>
    <row r="30" spans="1:10">
      <c r="A30" s="30"/>
      <c r="B30" s="28" t="s">
        <v>64</v>
      </c>
      <c r="C30" s="31">
        <f>COUNTIFS([1]Poulefase!$T$5:$T$45,1)</f>
        <v>0</v>
      </c>
      <c r="D30" s="31">
        <f>COUNTIFS([1]Poulefase!$T$5:$T$45,0)</f>
        <v>2</v>
      </c>
      <c r="E30" s="31">
        <f>COUNTIFS([1]Poulefase!$T$5:$T$45,2)</f>
        <v>36</v>
      </c>
      <c r="F30" s="30"/>
      <c r="G30" s="32">
        <f t="shared" si="0"/>
        <v>0</v>
      </c>
      <c r="H30" s="32">
        <f t="shared" si="0"/>
        <v>5.128205128205128E-2</v>
      </c>
      <c r="I30" s="32">
        <f t="shared" si="0"/>
        <v>0.92307692307692313</v>
      </c>
      <c r="J30" s="42"/>
    </row>
    <row r="31" spans="1:10">
      <c r="A31" s="30"/>
      <c r="B31" s="28" t="s">
        <v>259</v>
      </c>
      <c r="C31" s="31">
        <f>COUNTIFS([1]Poulefase!$U$5:$U$45,1)</f>
        <v>32</v>
      </c>
      <c r="D31" s="31">
        <f>COUNTIFS([1]Poulefase!$U$5:$U$45,0)</f>
        <v>6</v>
      </c>
      <c r="E31" s="31">
        <f>COUNTIFS([1]Poulefase!$U$5:$U$45,2)</f>
        <v>0</v>
      </c>
      <c r="F31" s="30"/>
      <c r="G31" s="32">
        <f t="shared" si="0"/>
        <v>0.82051282051282048</v>
      </c>
      <c r="H31" s="32">
        <f t="shared" si="0"/>
        <v>0.15384615384615385</v>
      </c>
      <c r="I31" s="32">
        <f t="shared" si="0"/>
        <v>0</v>
      </c>
      <c r="J31" s="42"/>
    </row>
    <row r="32" spans="1:10">
      <c r="A32" s="30"/>
      <c r="B32" s="28" t="s">
        <v>13</v>
      </c>
      <c r="C32" s="31">
        <f>COUNTIFS([1]Poulefase!$V$5:$V$45,1)</f>
        <v>5</v>
      </c>
      <c r="D32" s="31">
        <f>COUNTIFS([1]Poulefase!$V$5:$V$45,0)</f>
        <v>10</v>
      </c>
      <c r="E32" s="31">
        <f>COUNTIFS([1]Poulefase!$V$5:$V$45,2)</f>
        <v>23</v>
      </c>
      <c r="F32" s="30"/>
      <c r="G32" s="32">
        <f t="shared" si="0"/>
        <v>0.12820512820512819</v>
      </c>
      <c r="H32" s="32">
        <f t="shared" si="0"/>
        <v>0.25641025641025639</v>
      </c>
      <c r="I32" s="32">
        <f t="shared" si="0"/>
        <v>0.58974358974358976</v>
      </c>
      <c r="J32" s="42"/>
    </row>
    <row r="33" spans="1:10">
      <c r="A33" s="30"/>
      <c r="B33" s="28" t="s">
        <v>14</v>
      </c>
      <c r="C33" s="31">
        <f>COUNTIFS([1]Poulefase!$W$5:$W$45,1)</f>
        <v>16</v>
      </c>
      <c r="D33" s="31">
        <f>COUNTIFS([1]Poulefase!$W$5:$W$45,0)</f>
        <v>13</v>
      </c>
      <c r="E33" s="31">
        <f>COUNTIFS([1]Poulefase!$W$5:$W$45,2)</f>
        <v>9</v>
      </c>
      <c r="F33" s="30"/>
      <c r="G33" s="32">
        <f t="shared" si="0"/>
        <v>0.41025641025641024</v>
      </c>
      <c r="H33" s="32">
        <f t="shared" si="0"/>
        <v>0.33333333333333331</v>
      </c>
      <c r="I33" s="32">
        <f t="shared" si="0"/>
        <v>0.23076923076923078</v>
      </c>
      <c r="J33" s="42"/>
    </row>
    <row r="34" spans="1:10">
      <c r="A34" s="30"/>
      <c r="B34" s="28" t="s">
        <v>15</v>
      </c>
      <c r="C34" s="31">
        <f>COUNTIFS([1]Poulefase!$X$5:$X$45,1)</f>
        <v>13</v>
      </c>
      <c r="D34" s="31">
        <f>COUNTIFS([1]Poulefase!$X$5:$X$45,0)</f>
        <v>9</v>
      </c>
      <c r="E34" s="31">
        <f>COUNTIFS([1]Poulefase!$X$5:$X$45,2)</f>
        <v>16</v>
      </c>
      <c r="F34" s="30"/>
      <c r="G34" s="32">
        <f t="shared" si="0"/>
        <v>0.33333333333333331</v>
      </c>
      <c r="H34" s="32">
        <f t="shared" si="0"/>
        <v>0.23076923076923078</v>
      </c>
      <c r="I34" s="32">
        <f t="shared" si="0"/>
        <v>0.41025641025641024</v>
      </c>
      <c r="J34" s="42"/>
    </row>
    <row r="35" spans="1:10">
      <c r="A35" s="30"/>
      <c r="B35" s="28" t="s">
        <v>16</v>
      </c>
      <c r="C35" s="31">
        <f>COUNTIFS([1]Poulefase!$Y$5:$Y$45,1)</f>
        <v>23</v>
      </c>
      <c r="D35" s="31">
        <f>COUNTIFS([1]Poulefase!$Y$5:$Y$45,0)</f>
        <v>6</v>
      </c>
      <c r="E35" s="31">
        <f>COUNTIFS([1]Poulefase!$Y$5:$Y$45,2)</f>
        <v>9</v>
      </c>
      <c r="F35" s="30"/>
      <c r="G35" s="32">
        <f t="shared" si="0"/>
        <v>0.58974358974358976</v>
      </c>
      <c r="H35" s="32">
        <f t="shared" si="0"/>
        <v>0.15384615384615385</v>
      </c>
      <c r="I35" s="32">
        <f t="shared" si="0"/>
        <v>0.23076923076923078</v>
      </c>
      <c r="J35" s="42"/>
    </row>
    <row r="36" spans="1:10">
      <c r="A36" s="30"/>
      <c r="B36" s="28" t="s">
        <v>17</v>
      </c>
      <c r="C36" s="31">
        <f>COUNTIFS([1]Poulefase!$Z$5:$Z$45,1)</f>
        <v>36</v>
      </c>
      <c r="D36" s="31">
        <f>COUNTIFS([1]Poulefase!$Z$5:$Z$45,0)</f>
        <v>2</v>
      </c>
      <c r="E36" s="31">
        <f>COUNTIFS([1]Poulefase!$Z$5:$Z$45,2)</f>
        <v>0</v>
      </c>
      <c r="F36" s="30"/>
      <c r="G36" s="32">
        <f t="shared" si="0"/>
        <v>0.92307692307692313</v>
      </c>
      <c r="H36" s="32">
        <f t="shared" si="0"/>
        <v>5.128205128205128E-2</v>
      </c>
      <c r="I36" s="32">
        <f t="shared" si="0"/>
        <v>0</v>
      </c>
      <c r="J36" s="42"/>
    </row>
    <row r="37" spans="1:10">
      <c r="A37" s="30"/>
      <c r="B37" s="28" t="s">
        <v>18</v>
      </c>
      <c r="C37" s="31">
        <f>COUNTIFS([1]Poulefase!$AA$5:$AA$45,1)</f>
        <v>1</v>
      </c>
      <c r="D37" s="31">
        <f>COUNTIFS([1]Poulefase!$AA$5:$AA$45,0)</f>
        <v>9</v>
      </c>
      <c r="E37" s="31">
        <f>COUNTIFS([1]Poulefase!$AA$5:$AA$45,2)</f>
        <v>28</v>
      </c>
      <c r="F37" s="30"/>
      <c r="G37" s="32">
        <f t="shared" si="0"/>
        <v>2.564102564102564E-2</v>
      </c>
      <c r="H37" s="32">
        <f t="shared" si="0"/>
        <v>0.23076923076923078</v>
      </c>
      <c r="I37" s="32">
        <f t="shared" si="0"/>
        <v>0.71794871794871795</v>
      </c>
      <c r="J37" s="42"/>
    </row>
    <row r="38" spans="1:10">
      <c r="A38" s="30"/>
      <c r="B38" s="28" t="s">
        <v>19</v>
      </c>
      <c r="C38" s="31">
        <f>COUNTIFS([1]Poulefase!$AB$5:$AB$45,1)</f>
        <v>1</v>
      </c>
      <c r="D38" s="31">
        <f>COUNTIFS([1]Poulefase!$AB$5:$AB$45,0)</f>
        <v>13</v>
      </c>
      <c r="E38" s="31">
        <f>COUNTIFS([1]Poulefase!$AB$5:$AB$45,2)</f>
        <v>24</v>
      </c>
      <c r="F38" s="30"/>
      <c r="G38" s="32">
        <f t="shared" si="0"/>
        <v>2.564102564102564E-2</v>
      </c>
      <c r="H38" s="32">
        <f t="shared" si="0"/>
        <v>0.33333333333333331</v>
      </c>
      <c r="I38" s="32">
        <f t="shared" si="0"/>
        <v>0.61538461538461542</v>
      </c>
      <c r="J38" s="42"/>
    </row>
    <row r="39" spans="1:10">
      <c r="A39" s="30"/>
      <c r="B39" s="28" t="s">
        <v>20</v>
      </c>
      <c r="C39" s="31">
        <f>COUNTIFS([1]Poulefase!$AC$5:$AC$45,1)</f>
        <v>37</v>
      </c>
      <c r="D39" s="31">
        <f>COUNTIFS([1]Poulefase!$AC$5:$AC$45,0)</f>
        <v>1</v>
      </c>
      <c r="E39" s="31">
        <f>COUNTIFS([1]Poulefase!$AC$5:$AC$45,2)</f>
        <v>0</v>
      </c>
      <c r="F39" s="30"/>
      <c r="G39" s="32">
        <f t="shared" si="0"/>
        <v>0.94871794871794868</v>
      </c>
      <c r="H39" s="32">
        <f t="shared" si="0"/>
        <v>2.564102564102564E-2</v>
      </c>
      <c r="I39" s="32">
        <f t="shared" si="0"/>
        <v>0</v>
      </c>
      <c r="J39" s="42"/>
    </row>
    <row r="40" spans="1:10">
      <c r="A40" s="30"/>
      <c r="B40" s="28" t="s">
        <v>21</v>
      </c>
      <c r="C40" s="31">
        <f>COUNTIFS([1]Poulefase!$AD$5:$AD$45,1)</f>
        <v>34</v>
      </c>
      <c r="D40" s="31">
        <f>COUNTIFS([1]Poulefase!$AD$5:$AD$45,0)</f>
        <v>3</v>
      </c>
      <c r="E40" s="31">
        <f>COUNTIFS([1]Poulefase!$AD$5:$AD$45,2)</f>
        <v>1</v>
      </c>
      <c r="F40" s="30"/>
      <c r="G40" s="32">
        <f t="shared" si="0"/>
        <v>0.87179487179487181</v>
      </c>
      <c r="H40" s="32">
        <f t="shared" si="0"/>
        <v>7.6923076923076927E-2</v>
      </c>
      <c r="I40" s="32">
        <f t="shared" si="0"/>
        <v>2.564102564102564E-2</v>
      </c>
      <c r="J40" s="42"/>
    </row>
    <row r="41" spans="1:10">
      <c r="A41" s="30"/>
      <c r="B41" s="28" t="s">
        <v>22</v>
      </c>
      <c r="C41" s="31">
        <f>COUNTIFS([1]Poulefase!$AE$5:$AE$45,1)</f>
        <v>13</v>
      </c>
      <c r="D41" s="31">
        <f>COUNTIFS([1]Poulefase!$AE$5:$AE$45,0)</f>
        <v>17</v>
      </c>
      <c r="E41" s="31">
        <f>COUNTIFS([1]Poulefase!$AE$5:$AE$45,2)</f>
        <v>8</v>
      </c>
      <c r="F41" s="30"/>
      <c r="G41" s="32">
        <f t="shared" si="0"/>
        <v>0.33333333333333331</v>
      </c>
      <c r="H41" s="32">
        <f t="shared" si="0"/>
        <v>0.4358974358974359</v>
      </c>
      <c r="I41" s="32">
        <f t="shared" si="0"/>
        <v>0.20512820512820512</v>
      </c>
      <c r="J41" s="42"/>
    </row>
    <row r="42" spans="1:10">
      <c r="A42" s="30"/>
      <c r="B42" s="28" t="s">
        <v>23</v>
      </c>
      <c r="C42" s="31">
        <f>COUNTIFS([1]Poulefase!$AF$5:$AF$45,1)</f>
        <v>20</v>
      </c>
      <c r="D42" s="31">
        <f>COUNTIFS([1]Poulefase!$AF$5:$AF$45,0)</f>
        <v>17</v>
      </c>
      <c r="E42" s="31">
        <f>COUNTIFS([1]Poulefase!$AF$5:$AF$45,2)</f>
        <v>1</v>
      </c>
      <c r="F42" s="30"/>
      <c r="G42" s="32">
        <f t="shared" si="0"/>
        <v>0.51282051282051277</v>
      </c>
      <c r="H42" s="32">
        <f t="shared" si="0"/>
        <v>0.4358974358974359</v>
      </c>
      <c r="I42" s="32">
        <f t="shared" si="0"/>
        <v>2.564102564102564E-2</v>
      </c>
      <c r="J42" s="42"/>
    </row>
    <row r="43" spans="1:10">
      <c r="A43" s="30"/>
      <c r="B43" s="28" t="s">
        <v>24</v>
      </c>
      <c r="C43" s="31">
        <f>COUNTIFS([1]Poulefase!$AG$5:$AG$45,1)</f>
        <v>21</v>
      </c>
      <c r="D43" s="31">
        <f>COUNTIFS([1]Poulefase!$AG$5:$AG$45,0)</f>
        <v>9</v>
      </c>
      <c r="E43" s="31">
        <f>COUNTIFS([1]Poulefase!$AG$5:$AG$45,2)</f>
        <v>8</v>
      </c>
      <c r="F43" s="30"/>
      <c r="G43" s="32">
        <f t="shared" si="0"/>
        <v>0.53846153846153844</v>
      </c>
      <c r="H43" s="32">
        <f t="shared" si="0"/>
        <v>0.23076923076923078</v>
      </c>
      <c r="I43" s="32">
        <f t="shared" si="0"/>
        <v>0.20512820512820512</v>
      </c>
      <c r="J43" s="42"/>
    </row>
    <row r="44" spans="1:10">
      <c r="A44" s="30"/>
      <c r="B44" s="28" t="s">
        <v>25</v>
      </c>
      <c r="C44" s="31">
        <f>COUNTIFS([1]Poulefase!$AH$5:$AH$45,1)</f>
        <v>0</v>
      </c>
      <c r="D44" s="31">
        <f>COUNTIFS([1]Poulefase!$AH$5:$AH$45,0)</f>
        <v>4</v>
      </c>
      <c r="E44" s="31">
        <f>COUNTIFS([1]Poulefase!$AH$5:$AH$45,2)</f>
        <v>34</v>
      </c>
      <c r="F44" s="30"/>
      <c r="G44" s="32">
        <f t="shared" si="0"/>
        <v>0</v>
      </c>
      <c r="H44" s="32">
        <f t="shared" si="0"/>
        <v>0.10256410256410256</v>
      </c>
      <c r="I44" s="32">
        <f t="shared" si="0"/>
        <v>0.87179487179487181</v>
      </c>
      <c r="J44" s="42"/>
    </row>
    <row r="45" spans="1:10">
      <c r="A45" s="30"/>
      <c r="B45" s="28" t="s">
        <v>26</v>
      </c>
      <c r="C45" s="31">
        <f>COUNTIFS([1]Poulefase!$AI$5:$AI$45,1)</f>
        <v>0</v>
      </c>
      <c r="D45" s="31">
        <f>COUNTIFS([1]Poulefase!$AI$5:$AI$45,0)</f>
        <v>0</v>
      </c>
      <c r="E45" s="31">
        <f>COUNTIFS([1]Poulefase!$AI$5:$AI$45,2)</f>
        <v>38</v>
      </c>
      <c r="F45" s="30"/>
      <c r="G45" s="32">
        <f t="shared" si="0"/>
        <v>0</v>
      </c>
      <c r="H45" s="32">
        <f t="shared" si="0"/>
        <v>0</v>
      </c>
      <c r="I45" s="32">
        <f t="shared" si="0"/>
        <v>0.97435897435897434</v>
      </c>
      <c r="J45" s="42"/>
    </row>
    <row r="46" spans="1:10">
      <c r="A46" s="30"/>
      <c r="B46" s="28" t="s">
        <v>27</v>
      </c>
      <c r="C46" s="31">
        <f>COUNTIFS([1]Poulefase!$AJ$5:$AJ$45,1)</f>
        <v>26</v>
      </c>
      <c r="D46" s="31">
        <f>COUNTIFS([1]Poulefase!$AJ$5:$AJ$45,0)</f>
        <v>7</v>
      </c>
      <c r="E46" s="31">
        <f>COUNTIFS([1]Poulefase!$AJ$5:$AJ$45,2)</f>
        <v>5</v>
      </c>
      <c r="F46" s="30"/>
      <c r="G46" s="32">
        <f t="shared" si="0"/>
        <v>0.66666666666666663</v>
      </c>
      <c r="H46" s="32">
        <f t="shared" si="0"/>
        <v>0.17948717948717949</v>
      </c>
      <c r="I46" s="32">
        <f t="shared" si="0"/>
        <v>0.12820512820512819</v>
      </c>
      <c r="J46" s="42"/>
    </row>
    <row r="47" spans="1:10">
      <c r="A47" s="30"/>
      <c r="B47" s="28" t="s">
        <v>28</v>
      </c>
      <c r="C47" s="31">
        <f>COUNTIFS([1]Poulefase!$AK$5:$AK$45,1)</f>
        <v>1</v>
      </c>
      <c r="D47" s="31">
        <f>COUNTIFS([1]Poulefase!$AK$5:$AK$45,0)</f>
        <v>2</v>
      </c>
      <c r="E47" s="31">
        <f>COUNTIFS([1]Poulefase!$AK$5:$AK$45,2)</f>
        <v>35</v>
      </c>
      <c r="F47" s="30"/>
      <c r="G47" s="32">
        <f t="shared" si="0"/>
        <v>2.564102564102564E-2</v>
      </c>
      <c r="H47" s="32">
        <f t="shared" si="0"/>
        <v>5.128205128205128E-2</v>
      </c>
      <c r="I47" s="32">
        <f t="shared" si="0"/>
        <v>0.89743589743589747</v>
      </c>
      <c r="J47" s="42"/>
    </row>
    <row r="48" spans="1:10">
      <c r="A48" s="30"/>
      <c r="B48" s="28" t="s">
        <v>260</v>
      </c>
      <c r="C48" s="31">
        <f>COUNTIFS([1]Poulefase!$AL$5:$AL$45,1)</f>
        <v>14</v>
      </c>
      <c r="D48" s="31">
        <f>COUNTIFS([1]Poulefase!$AL$5:$AL$45,0)</f>
        <v>12</v>
      </c>
      <c r="E48" s="31">
        <f>COUNTIFS([1]Poulefase!$AL$5:$AL$45,2)</f>
        <v>12</v>
      </c>
      <c r="F48" s="30"/>
      <c r="G48" s="32">
        <f t="shared" si="0"/>
        <v>0.35897435897435898</v>
      </c>
      <c r="H48" s="32">
        <f t="shared" si="0"/>
        <v>0.30769230769230771</v>
      </c>
      <c r="I48" s="32">
        <f t="shared" si="0"/>
        <v>0.30769230769230771</v>
      </c>
      <c r="J48" s="42"/>
    </row>
    <row r="49" spans="1:10">
      <c r="A49" s="30"/>
      <c r="B49" s="28" t="s">
        <v>30</v>
      </c>
      <c r="C49" s="31">
        <f>COUNTIFS([1]Poulefase!$AM$5:$AM$45,1)</f>
        <v>20</v>
      </c>
      <c r="D49" s="31">
        <f>COUNTIFS([1]Poulefase!$AM$5:$AM$45,0)</f>
        <v>12</v>
      </c>
      <c r="E49" s="31">
        <f>COUNTIFS([1]Poulefase!$AM$5:$AM$45,2)</f>
        <v>6</v>
      </c>
      <c r="F49" s="30"/>
      <c r="G49" s="32">
        <f t="shared" si="0"/>
        <v>0.51282051282051277</v>
      </c>
      <c r="H49" s="32">
        <f t="shared" si="0"/>
        <v>0.30769230769230771</v>
      </c>
      <c r="I49" s="32">
        <f t="shared" si="0"/>
        <v>0.15384615384615385</v>
      </c>
      <c r="J49" s="42"/>
    </row>
    <row r="50" spans="1:10">
      <c r="A50" s="30"/>
      <c r="B50" s="28" t="s">
        <v>31</v>
      </c>
      <c r="C50" s="31">
        <f>COUNTIFS([1]Poulefase!$AN$5:$AN$45,1)</f>
        <v>2</v>
      </c>
      <c r="D50" s="31">
        <f>COUNTIFS([1]Poulefase!$AN$5:$AN$45,0)</f>
        <v>3</v>
      </c>
      <c r="E50" s="31">
        <f>COUNTIFS([1]Poulefase!$AN$5:$AN$45,2)</f>
        <v>33</v>
      </c>
      <c r="F50" s="30"/>
      <c r="G50" s="32">
        <f t="shared" si="0"/>
        <v>5.128205128205128E-2</v>
      </c>
      <c r="H50" s="32">
        <f t="shared" si="0"/>
        <v>7.6923076923076927E-2</v>
      </c>
      <c r="I50" s="32">
        <f t="shared" si="0"/>
        <v>0.84615384615384615</v>
      </c>
      <c r="J50" s="42"/>
    </row>
    <row r="51" spans="1:10">
      <c r="A51" s="30"/>
      <c r="B51" s="28" t="s">
        <v>32</v>
      </c>
      <c r="C51" s="31">
        <f>COUNTIFS([1]Poulefase!$AO$5:$AO$45,1)</f>
        <v>10</v>
      </c>
      <c r="D51" s="31">
        <f>COUNTIFS([1]Poulefase!$AO$5:$AO$45,0)</f>
        <v>10</v>
      </c>
      <c r="E51" s="31">
        <f>COUNTIFS([1]Poulefase!$AO$5:$AO$45,2)</f>
        <v>18</v>
      </c>
      <c r="F51" s="30"/>
      <c r="G51" s="32">
        <f t="shared" si="0"/>
        <v>0.25641025641025639</v>
      </c>
      <c r="H51" s="32">
        <f t="shared" si="0"/>
        <v>0.25641025641025639</v>
      </c>
      <c r="I51" s="32">
        <f t="shared" si="0"/>
        <v>0.46153846153846156</v>
      </c>
      <c r="J51" s="42"/>
    </row>
    <row r="52" spans="1:10">
      <c r="A52" s="30"/>
      <c r="B52" s="28" t="s">
        <v>33</v>
      </c>
      <c r="C52" s="31">
        <f>COUNTIFS([1]Poulefase!$AP$5:$AP$45,1)</f>
        <v>7</v>
      </c>
      <c r="D52" s="31">
        <f>COUNTIFS([1]Poulefase!$AP$5:$AP$45,0)</f>
        <v>9</v>
      </c>
      <c r="E52" s="31">
        <f>COUNTIFS([1]Poulefase!$AP$5:$AP$45,2)</f>
        <v>22</v>
      </c>
      <c r="F52" s="30"/>
      <c r="G52" s="32">
        <f t="shared" si="0"/>
        <v>0.17948717948717949</v>
      </c>
      <c r="H52" s="32">
        <f t="shared" si="0"/>
        <v>0.23076923076923078</v>
      </c>
      <c r="I52" s="32">
        <f t="shared" si="0"/>
        <v>0.5641025641025641</v>
      </c>
      <c r="J52" s="42"/>
    </row>
    <row r="53" spans="1:10">
      <c r="A53" s="30"/>
      <c r="B53" s="28" t="s">
        <v>34</v>
      </c>
      <c r="C53" s="31">
        <f>COUNTIFS([1]Poulefase!$AQ$5:$AQ$45,1)</f>
        <v>1</v>
      </c>
      <c r="D53" s="31">
        <f>COUNTIFS([1]Poulefase!$AQ$5:$AQ$45,0)</f>
        <v>6</v>
      </c>
      <c r="E53" s="31">
        <f>COUNTIFS([1]Poulefase!$AQ$5:$AQ$45,2)</f>
        <v>31</v>
      </c>
      <c r="F53" s="30"/>
      <c r="G53" s="32">
        <f t="shared" si="0"/>
        <v>2.564102564102564E-2</v>
      </c>
      <c r="H53" s="32">
        <f t="shared" si="0"/>
        <v>0.15384615384615385</v>
      </c>
      <c r="I53" s="32">
        <f t="shared" si="0"/>
        <v>0.79487179487179482</v>
      </c>
      <c r="J53" s="42"/>
    </row>
    <row r="54" spans="1:10">
      <c r="A54" s="30"/>
      <c r="B54" s="28" t="s">
        <v>35</v>
      </c>
      <c r="C54" s="31">
        <f>COUNTIFS([1]Poulefase!$AR$5:$AR$45,1)</f>
        <v>29</v>
      </c>
      <c r="D54" s="31">
        <f>COUNTIFS([1]Poulefase!$AR$5:$AR$45,0)</f>
        <v>7</v>
      </c>
      <c r="E54" s="31">
        <f>COUNTIFS([1]Poulefase!$AR$5:$AR$45,2)</f>
        <v>2</v>
      </c>
      <c r="F54" s="30"/>
      <c r="G54" s="32">
        <f t="shared" si="0"/>
        <v>0.74358974358974361</v>
      </c>
      <c r="H54" s="32">
        <f t="shared" si="0"/>
        <v>0.17948717948717949</v>
      </c>
      <c r="I54" s="32">
        <f t="shared" si="0"/>
        <v>5.128205128205128E-2</v>
      </c>
      <c r="J54" s="42"/>
    </row>
    <row r="55" spans="1:10">
      <c r="A55" s="30"/>
      <c r="B55" s="28" t="s">
        <v>36</v>
      </c>
      <c r="C55" s="31">
        <f>COUNTIFS([1]Poulefase!$AS$5:$AS$45,1)</f>
        <v>5</v>
      </c>
      <c r="D55" s="31">
        <f>COUNTIFS([1]Poulefase!$AS$5:$AS$45,0)</f>
        <v>6</v>
      </c>
      <c r="E55" s="31">
        <f>COUNTIFS([1]Poulefase!$AS$5:$AS$45,2)</f>
        <v>27</v>
      </c>
      <c r="F55" s="30"/>
      <c r="G55" s="32">
        <f t="shared" si="0"/>
        <v>0.12820512820512819</v>
      </c>
      <c r="H55" s="32">
        <f t="shared" si="0"/>
        <v>0.15384615384615385</v>
      </c>
      <c r="I55" s="32">
        <f t="shared" si="0"/>
        <v>0.69230769230769229</v>
      </c>
      <c r="J55" s="42"/>
    </row>
    <row r="56" spans="1:10">
      <c r="A56" s="30"/>
      <c r="B56" s="28" t="s">
        <v>37</v>
      </c>
      <c r="C56" s="31">
        <f>COUNTIFS([1]Poulefase!$AT$5:$AT$45,1)</f>
        <v>1</v>
      </c>
      <c r="D56" s="31">
        <f>COUNTIFS([1]Poulefase!$AT$5:$AT$45,0)</f>
        <v>5</v>
      </c>
      <c r="E56" s="31">
        <f>COUNTIFS([1]Poulefase!$AT$5:$AT$45,2)</f>
        <v>32</v>
      </c>
      <c r="F56" s="30"/>
      <c r="G56" s="32">
        <f t="shared" si="0"/>
        <v>2.564102564102564E-2</v>
      </c>
      <c r="H56" s="32">
        <f t="shared" si="0"/>
        <v>0.12820512820512819</v>
      </c>
      <c r="I56" s="32">
        <f t="shared" si="0"/>
        <v>0.82051282051282048</v>
      </c>
      <c r="J56" s="42"/>
    </row>
    <row r="57" spans="1:10">
      <c r="A57" s="30"/>
      <c r="B57" s="28" t="s">
        <v>38</v>
      </c>
      <c r="C57" s="31">
        <f>COUNTIFS([1]Poulefase!$AU$5:$AU$45,1)</f>
        <v>0</v>
      </c>
      <c r="D57" s="31">
        <f>COUNTIFS([1]Poulefase!$AU$5:$AU$45,0)</f>
        <v>2</v>
      </c>
      <c r="E57" s="31">
        <f>COUNTIFS([1]Poulefase!$AU$5:$AU$45,2)</f>
        <v>36</v>
      </c>
      <c r="F57" s="30"/>
      <c r="G57" s="32">
        <f t="shared" si="0"/>
        <v>0</v>
      </c>
      <c r="H57" s="32">
        <f t="shared" si="0"/>
        <v>5.128205128205128E-2</v>
      </c>
      <c r="I57" s="32">
        <f t="shared" si="0"/>
        <v>0.92307692307692313</v>
      </c>
      <c r="J57" s="42"/>
    </row>
    <row r="58" spans="1:10">
      <c r="A58" s="30"/>
      <c r="B58" s="28" t="s">
        <v>39</v>
      </c>
      <c r="C58" s="31">
        <f>COUNTIFS([1]Poulefase!$AV$5:$AV$45,1)</f>
        <v>31</v>
      </c>
      <c r="D58" s="31">
        <f>COUNTIFS([1]Poulefase!$AV$5:$AV$45,0)</f>
        <v>5</v>
      </c>
      <c r="E58" s="31">
        <f>COUNTIFS([1]Poulefase!$AV$5:$AV$45,2)</f>
        <v>2</v>
      </c>
      <c r="F58" s="30"/>
      <c r="G58" s="32">
        <f t="shared" si="0"/>
        <v>0.79487179487179482</v>
      </c>
      <c r="H58" s="32">
        <f t="shared" si="0"/>
        <v>0.12820512820512819</v>
      </c>
      <c r="I58" s="32">
        <f t="shared" si="0"/>
        <v>5.128205128205128E-2</v>
      </c>
      <c r="J58" s="42"/>
    </row>
    <row r="59" spans="1:10">
      <c r="A59" s="30"/>
      <c r="B59" s="28" t="s">
        <v>40</v>
      </c>
      <c r="C59" s="31">
        <f>COUNTIFS([1]Poulefase!$AW$5:$AW$45,1)</f>
        <v>1</v>
      </c>
      <c r="D59" s="31">
        <f>COUNTIFS([1]Poulefase!$AW$5:$AW$45,0)</f>
        <v>1</v>
      </c>
      <c r="E59" s="31">
        <f>COUNTIFS([1]Poulefase!$AW$5:$AW$45,2)</f>
        <v>36</v>
      </c>
      <c r="F59" s="30"/>
      <c r="G59" s="32">
        <f t="shared" si="0"/>
        <v>2.564102564102564E-2</v>
      </c>
      <c r="H59" s="32">
        <f t="shared" si="0"/>
        <v>2.564102564102564E-2</v>
      </c>
      <c r="I59" s="32">
        <f t="shared" si="0"/>
        <v>0.92307692307692313</v>
      </c>
      <c r="J59" s="42"/>
    </row>
    <row r="60" spans="1:10">
      <c r="A60" s="30"/>
      <c r="B60" s="28" t="s">
        <v>41</v>
      </c>
      <c r="C60" s="31">
        <f>COUNTIFS([1]Poulefase!$AX$5:$AX$45,1)</f>
        <v>4</v>
      </c>
      <c r="D60" s="31">
        <f>COUNTIFS([1]Poulefase!$AX$5:$AX$45,0)</f>
        <v>9</v>
      </c>
      <c r="E60" s="31">
        <f>COUNTIFS([1]Poulefase!$AX$5:$AX$45,2)</f>
        <v>25</v>
      </c>
      <c r="F60" s="30"/>
      <c r="G60" s="32">
        <f t="shared" si="0"/>
        <v>0.10256410256410256</v>
      </c>
      <c r="H60" s="32">
        <f t="shared" si="0"/>
        <v>0.23076923076923078</v>
      </c>
      <c r="I60" s="32">
        <f t="shared" si="0"/>
        <v>0.64102564102564108</v>
      </c>
      <c r="J60" s="42"/>
    </row>
  </sheetData>
  <mergeCells count="1">
    <mergeCell ref="B10:I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W43"/>
  <sheetViews>
    <sheetView workbookViewId="0">
      <pane xSplit="15" ySplit="16" topLeftCell="P28" activePane="bottomRight" state="frozen"/>
      <selection pane="topRight" activeCell="P1" sqref="P1"/>
      <selection pane="bottomLeft" activeCell="A17" sqref="A17"/>
      <selection pane="bottomRight"/>
    </sheetView>
  </sheetViews>
  <sheetFormatPr defaultRowHeight="15"/>
  <cols>
    <col min="2" max="49" width="7.140625" customWidth="1"/>
  </cols>
  <sheetData>
    <row r="1" spans="1:49" s="1" customFormat="1">
      <c r="A1" s="4" t="s">
        <v>42</v>
      </c>
      <c r="B1" s="5">
        <v>41802</v>
      </c>
      <c r="C1" s="5">
        <v>41803</v>
      </c>
      <c r="D1" s="5">
        <v>41803</v>
      </c>
      <c r="E1" s="5">
        <v>41803</v>
      </c>
      <c r="F1" s="5">
        <v>41804</v>
      </c>
      <c r="G1" s="5">
        <v>41804</v>
      </c>
      <c r="H1" s="5">
        <v>41804</v>
      </c>
      <c r="I1" s="5">
        <v>41805</v>
      </c>
      <c r="J1" s="5">
        <v>41805</v>
      </c>
      <c r="K1" s="5">
        <v>41805</v>
      </c>
      <c r="L1" s="5">
        <v>41805</v>
      </c>
      <c r="M1" s="5">
        <v>41806</v>
      </c>
      <c r="N1" s="5">
        <v>41806</v>
      </c>
      <c r="O1" s="5">
        <v>41806</v>
      </c>
      <c r="P1" s="5">
        <v>41807</v>
      </c>
      <c r="Q1" s="5">
        <v>41807</v>
      </c>
      <c r="R1" s="5">
        <v>41807</v>
      </c>
      <c r="S1" s="5">
        <v>41808</v>
      </c>
      <c r="T1" s="5">
        <v>41808</v>
      </c>
      <c r="U1" s="5">
        <v>41808</v>
      </c>
      <c r="V1" s="5">
        <v>41809</v>
      </c>
      <c r="W1" s="5">
        <v>41809</v>
      </c>
      <c r="X1" s="5">
        <v>41809</v>
      </c>
      <c r="Y1" s="5">
        <v>41810</v>
      </c>
      <c r="Z1" s="5">
        <v>41810</v>
      </c>
      <c r="AA1" s="5">
        <v>41810</v>
      </c>
      <c r="AB1" s="5">
        <v>41811</v>
      </c>
      <c r="AC1" s="5">
        <v>41811</v>
      </c>
      <c r="AD1" s="5">
        <v>41811</v>
      </c>
      <c r="AE1" s="5">
        <v>41812</v>
      </c>
      <c r="AF1" s="5">
        <v>41812</v>
      </c>
      <c r="AG1" s="5">
        <v>41812</v>
      </c>
      <c r="AH1" s="5">
        <v>41813</v>
      </c>
      <c r="AI1" s="5">
        <v>41813</v>
      </c>
      <c r="AJ1" s="5">
        <v>41813</v>
      </c>
      <c r="AK1" s="5">
        <v>41813</v>
      </c>
      <c r="AL1" s="5">
        <v>41814</v>
      </c>
      <c r="AM1" s="5">
        <v>41814</v>
      </c>
      <c r="AN1" s="5">
        <v>41814</v>
      </c>
      <c r="AO1" s="5">
        <v>41814</v>
      </c>
      <c r="AP1" s="5">
        <v>41815</v>
      </c>
      <c r="AQ1" s="5">
        <v>41815</v>
      </c>
      <c r="AR1" s="5">
        <v>41815</v>
      </c>
      <c r="AS1" s="5">
        <v>41815</v>
      </c>
      <c r="AT1" s="5">
        <v>41816</v>
      </c>
      <c r="AU1" s="5">
        <v>41816</v>
      </c>
      <c r="AV1" s="5">
        <v>41816</v>
      </c>
      <c r="AW1" s="5">
        <v>41816</v>
      </c>
    </row>
    <row r="2" spans="1:49" s="1" customFormat="1">
      <c r="A2" s="4" t="s">
        <v>43</v>
      </c>
      <c r="B2" s="5" t="s">
        <v>3</v>
      </c>
      <c r="C2" s="5" t="s">
        <v>2</v>
      </c>
      <c r="D2" s="5" t="s">
        <v>0</v>
      </c>
      <c r="E2" s="5" t="s">
        <v>1</v>
      </c>
      <c r="F2" s="5" t="s">
        <v>2</v>
      </c>
      <c r="G2" s="5" t="s">
        <v>0</v>
      </c>
      <c r="H2" s="5" t="s">
        <v>1</v>
      </c>
      <c r="I2" s="5" t="s">
        <v>44</v>
      </c>
      <c r="J2" s="5" t="s">
        <v>2</v>
      </c>
      <c r="K2" s="5" t="s">
        <v>0</v>
      </c>
      <c r="L2" s="5" t="s">
        <v>1</v>
      </c>
      <c r="M2" s="5" t="s">
        <v>2</v>
      </c>
      <c r="N2" s="5" t="s">
        <v>0</v>
      </c>
      <c r="O2" s="5" t="s">
        <v>1</v>
      </c>
      <c r="P2" s="5" t="s">
        <v>2</v>
      </c>
      <c r="Q2" s="5" t="s">
        <v>0</v>
      </c>
      <c r="R2" s="5" t="s">
        <v>1</v>
      </c>
      <c r="S2" s="5" t="s">
        <v>2</v>
      </c>
      <c r="T2" s="5" t="s">
        <v>0</v>
      </c>
      <c r="U2" s="5" t="s">
        <v>1</v>
      </c>
      <c r="V2" s="5" t="s">
        <v>2</v>
      </c>
      <c r="W2" s="5" t="s">
        <v>0</v>
      </c>
      <c r="X2" s="5" t="s">
        <v>1</v>
      </c>
      <c r="Y2" s="5" t="s">
        <v>2</v>
      </c>
      <c r="Z2" s="5" t="s">
        <v>0</v>
      </c>
      <c r="AA2" s="5" t="s">
        <v>1</v>
      </c>
      <c r="AB2" s="5" t="s">
        <v>2</v>
      </c>
      <c r="AC2" s="5" t="s">
        <v>0</v>
      </c>
      <c r="AD2" s="5" t="s">
        <v>1</v>
      </c>
      <c r="AE2" s="5" t="s">
        <v>2</v>
      </c>
      <c r="AF2" s="5" t="s">
        <v>0</v>
      </c>
      <c r="AG2" s="5" t="s">
        <v>1</v>
      </c>
      <c r="AH2" s="5" t="s">
        <v>2</v>
      </c>
      <c r="AI2" s="5" t="s">
        <v>2</v>
      </c>
      <c r="AJ2" s="5" t="s">
        <v>3</v>
      </c>
      <c r="AK2" s="5" t="s">
        <v>3</v>
      </c>
      <c r="AL2" s="5" t="s">
        <v>2</v>
      </c>
      <c r="AM2" s="5" t="s">
        <v>2</v>
      </c>
      <c r="AN2" s="5" t="s">
        <v>3</v>
      </c>
      <c r="AO2" s="5" t="s">
        <v>3</v>
      </c>
      <c r="AP2" s="5" t="s">
        <v>2</v>
      </c>
      <c r="AQ2" s="5" t="s">
        <v>2</v>
      </c>
      <c r="AR2" s="5" t="s">
        <v>3</v>
      </c>
      <c r="AS2" s="5" t="s">
        <v>3</v>
      </c>
      <c r="AT2" s="5" t="s">
        <v>2</v>
      </c>
      <c r="AU2" s="5" t="s">
        <v>2</v>
      </c>
      <c r="AV2" s="5" t="s">
        <v>3</v>
      </c>
      <c r="AW2" s="5" t="s">
        <v>3</v>
      </c>
    </row>
    <row r="3" spans="1:49" s="1" customFormat="1">
      <c r="A3" s="4" t="s">
        <v>45</v>
      </c>
      <c r="B3" s="4" t="s">
        <v>5</v>
      </c>
      <c r="C3" s="4" t="s">
        <v>5</v>
      </c>
      <c r="D3" s="4" t="s">
        <v>4</v>
      </c>
      <c r="E3" s="4" t="s">
        <v>4</v>
      </c>
      <c r="F3" s="4" t="s">
        <v>6</v>
      </c>
      <c r="G3" s="4" t="s">
        <v>7</v>
      </c>
      <c r="H3" s="4" t="s">
        <v>7</v>
      </c>
      <c r="I3" s="4" t="s">
        <v>6</v>
      </c>
      <c r="J3" s="4" t="s">
        <v>8</v>
      </c>
      <c r="K3" s="4" t="s">
        <v>8</v>
      </c>
      <c r="L3" s="4" t="s">
        <v>9</v>
      </c>
      <c r="M3" s="4" t="s">
        <v>10</v>
      </c>
      <c r="N3" s="4" t="s">
        <v>9</v>
      </c>
      <c r="O3" s="4" t="s">
        <v>10</v>
      </c>
      <c r="P3" s="4" t="s">
        <v>11</v>
      </c>
      <c r="Q3" s="4" t="s">
        <v>5</v>
      </c>
      <c r="R3" s="4" t="s">
        <v>11</v>
      </c>
      <c r="S3" s="4" t="s">
        <v>4</v>
      </c>
      <c r="T3" s="4" t="s">
        <v>4</v>
      </c>
      <c r="U3" s="4" t="s">
        <v>5</v>
      </c>
      <c r="V3" s="4" t="s">
        <v>6</v>
      </c>
      <c r="W3" s="4" t="s">
        <v>7</v>
      </c>
      <c r="X3" s="4" t="s">
        <v>6</v>
      </c>
      <c r="Y3" s="4" t="s">
        <v>7</v>
      </c>
      <c r="Z3" s="4" t="s">
        <v>8</v>
      </c>
      <c r="AA3" s="4" t="s">
        <v>8</v>
      </c>
      <c r="AB3" s="4" t="s">
        <v>9</v>
      </c>
      <c r="AC3" s="4" t="s">
        <v>10</v>
      </c>
      <c r="AD3" s="4" t="s">
        <v>9</v>
      </c>
      <c r="AE3" s="4" t="s">
        <v>11</v>
      </c>
      <c r="AF3" s="4" t="s">
        <v>11</v>
      </c>
      <c r="AG3" s="4" t="s">
        <v>10</v>
      </c>
      <c r="AH3" s="4" t="s">
        <v>4</v>
      </c>
      <c r="AI3" s="4" t="s">
        <v>4</v>
      </c>
      <c r="AJ3" s="4" t="s">
        <v>5</v>
      </c>
      <c r="AK3" s="4" t="s">
        <v>5</v>
      </c>
      <c r="AL3" s="4" t="s">
        <v>7</v>
      </c>
      <c r="AM3" s="4" t="s">
        <v>7</v>
      </c>
      <c r="AN3" s="4" t="s">
        <v>6</v>
      </c>
      <c r="AO3" s="4" t="s">
        <v>6</v>
      </c>
      <c r="AP3" s="4" t="s">
        <v>9</v>
      </c>
      <c r="AQ3" s="4" t="s">
        <v>9</v>
      </c>
      <c r="AR3" s="4" t="s">
        <v>8</v>
      </c>
      <c r="AS3" s="4" t="s">
        <v>8</v>
      </c>
      <c r="AT3" s="4" t="s">
        <v>10</v>
      </c>
      <c r="AU3" s="4" t="s">
        <v>10</v>
      </c>
      <c r="AV3" s="4" t="s">
        <v>11</v>
      </c>
      <c r="AW3" s="4" t="s">
        <v>11</v>
      </c>
    </row>
    <row r="4" spans="1:49">
      <c r="A4" s="2" t="s">
        <v>46</v>
      </c>
      <c r="B4" s="6" t="s">
        <v>47</v>
      </c>
      <c r="C4" s="6" t="s">
        <v>48</v>
      </c>
      <c r="D4" s="6" t="s">
        <v>49</v>
      </c>
      <c r="E4" s="6" t="s">
        <v>50</v>
      </c>
      <c r="F4" s="6" t="s">
        <v>51</v>
      </c>
      <c r="G4" s="6" t="s">
        <v>52</v>
      </c>
      <c r="H4" s="6" t="s">
        <v>53</v>
      </c>
      <c r="I4" s="6" t="s">
        <v>54</v>
      </c>
      <c r="J4" s="6" t="s">
        <v>55</v>
      </c>
      <c r="K4" s="6" t="s">
        <v>56</v>
      </c>
      <c r="L4" s="6" t="s">
        <v>57</v>
      </c>
      <c r="M4" s="6" t="s">
        <v>58</v>
      </c>
      <c r="N4" s="6" t="s">
        <v>59</v>
      </c>
      <c r="O4" s="6" t="s">
        <v>60</v>
      </c>
      <c r="P4" s="6" t="s">
        <v>61</v>
      </c>
      <c r="Q4" s="6" t="s">
        <v>62</v>
      </c>
      <c r="R4" s="6" t="s">
        <v>63</v>
      </c>
      <c r="S4" s="6" t="s">
        <v>64</v>
      </c>
      <c r="T4" s="6" t="s">
        <v>12</v>
      </c>
      <c r="U4" s="6" t="s">
        <v>13</v>
      </c>
      <c r="V4" s="6" t="s">
        <v>14</v>
      </c>
      <c r="W4" s="6" t="s">
        <v>15</v>
      </c>
      <c r="X4" s="6" t="s">
        <v>16</v>
      </c>
      <c r="Y4" s="6" t="s">
        <v>17</v>
      </c>
      <c r="Z4" s="6" t="s">
        <v>18</v>
      </c>
      <c r="AA4" s="6" t="s">
        <v>19</v>
      </c>
      <c r="AB4" s="6" t="s">
        <v>20</v>
      </c>
      <c r="AC4" s="6" t="s">
        <v>21</v>
      </c>
      <c r="AD4" s="6" t="s">
        <v>22</v>
      </c>
      <c r="AE4" s="6" t="s">
        <v>23</v>
      </c>
      <c r="AF4" s="6" t="s">
        <v>24</v>
      </c>
      <c r="AG4" s="6" t="s">
        <v>25</v>
      </c>
      <c r="AH4" s="6" t="s">
        <v>26</v>
      </c>
      <c r="AI4" s="6" t="s">
        <v>27</v>
      </c>
      <c r="AJ4" s="6" t="s">
        <v>28</v>
      </c>
      <c r="AK4" s="6" t="s">
        <v>29</v>
      </c>
      <c r="AL4" s="6" t="s">
        <v>30</v>
      </c>
      <c r="AM4" s="6" t="s">
        <v>31</v>
      </c>
      <c r="AN4" s="6" t="s">
        <v>32</v>
      </c>
      <c r="AO4" s="6" t="s">
        <v>33</v>
      </c>
      <c r="AP4" s="6" t="s">
        <v>34</v>
      </c>
      <c r="AQ4" s="6" t="s">
        <v>35</v>
      </c>
      <c r="AR4" s="6" t="s">
        <v>36</v>
      </c>
      <c r="AS4" s="6" t="s">
        <v>37</v>
      </c>
      <c r="AT4" s="6" t="s">
        <v>38</v>
      </c>
      <c r="AU4" s="6" t="s">
        <v>39</v>
      </c>
      <c r="AV4" s="6" t="s">
        <v>40</v>
      </c>
      <c r="AW4" s="6" t="s">
        <v>41</v>
      </c>
    </row>
    <row r="5" spans="1:49">
      <c r="A5" s="7" t="s">
        <v>65</v>
      </c>
      <c r="B5" s="3">
        <v>1</v>
      </c>
      <c r="C5" s="3">
        <v>2</v>
      </c>
      <c r="D5" s="3">
        <v>1</v>
      </c>
      <c r="E5" s="3">
        <v>1</v>
      </c>
      <c r="F5" s="3">
        <v>1</v>
      </c>
      <c r="G5" s="3">
        <v>1</v>
      </c>
      <c r="H5" s="3">
        <v>2</v>
      </c>
      <c r="I5" s="3">
        <v>0</v>
      </c>
      <c r="J5" s="3">
        <v>0</v>
      </c>
      <c r="K5" s="3">
        <v>1</v>
      </c>
      <c r="L5" s="3">
        <v>1</v>
      </c>
      <c r="M5" s="3">
        <v>1</v>
      </c>
      <c r="N5" s="3">
        <v>2</v>
      </c>
      <c r="O5" s="3">
        <v>1</v>
      </c>
      <c r="P5" s="3">
        <v>1</v>
      </c>
      <c r="Q5" s="3">
        <v>1</v>
      </c>
      <c r="R5" s="3">
        <v>1</v>
      </c>
      <c r="S5" s="3">
        <v>2</v>
      </c>
      <c r="T5" s="3">
        <v>1</v>
      </c>
      <c r="U5" s="3">
        <v>0</v>
      </c>
      <c r="V5" s="3">
        <v>0</v>
      </c>
      <c r="W5" s="3">
        <v>1</v>
      </c>
      <c r="X5" s="3">
        <v>1</v>
      </c>
      <c r="Y5" s="3">
        <v>1</v>
      </c>
      <c r="Z5" s="3">
        <v>0</v>
      </c>
      <c r="AA5" s="3">
        <v>2</v>
      </c>
      <c r="AB5" s="3">
        <v>1</v>
      </c>
      <c r="AC5" s="3">
        <v>0</v>
      </c>
      <c r="AD5" s="3">
        <v>1</v>
      </c>
      <c r="AE5" s="3">
        <v>2</v>
      </c>
      <c r="AF5" s="3">
        <v>1</v>
      </c>
      <c r="AG5" s="3">
        <v>0</v>
      </c>
      <c r="AH5" s="3">
        <v>2</v>
      </c>
      <c r="AI5" s="3">
        <v>1</v>
      </c>
      <c r="AJ5" s="3">
        <v>2</v>
      </c>
      <c r="AK5" s="3">
        <v>0</v>
      </c>
      <c r="AL5" s="3">
        <v>1</v>
      </c>
      <c r="AM5" s="3">
        <v>2</v>
      </c>
      <c r="AN5" s="3">
        <v>0</v>
      </c>
      <c r="AO5" s="3">
        <v>2</v>
      </c>
      <c r="AP5" s="3">
        <v>0</v>
      </c>
      <c r="AQ5" s="3">
        <v>1</v>
      </c>
      <c r="AR5" s="3">
        <v>2</v>
      </c>
      <c r="AS5" s="3">
        <v>2</v>
      </c>
      <c r="AT5" s="3">
        <v>2</v>
      </c>
      <c r="AU5" s="3">
        <v>0</v>
      </c>
      <c r="AV5" s="3">
        <v>2</v>
      </c>
      <c r="AW5" s="3">
        <v>1</v>
      </c>
    </row>
    <row r="6" spans="1:49">
      <c r="A6" s="8" t="s">
        <v>66</v>
      </c>
      <c r="B6" s="3">
        <v>1</v>
      </c>
      <c r="C6" s="3">
        <v>0</v>
      </c>
      <c r="D6" s="3">
        <v>1</v>
      </c>
      <c r="E6" s="3">
        <v>1</v>
      </c>
      <c r="F6" s="3">
        <v>1</v>
      </c>
      <c r="G6" s="3">
        <v>1</v>
      </c>
      <c r="H6" s="3">
        <v>0</v>
      </c>
      <c r="I6" s="3">
        <v>0</v>
      </c>
      <c r="J6" s="3">
        <v>2</v>
      </c>
      <c r="K6" s="3">
        <v>1</v>
      </c>
      <c r="L6" s="3">
        <v>1</v>
      </c>
      <c r="M6" s="3">
        <v>0</v>
      </c>
      <c r="N6" s="3">
        <v>2</v>
      </c>
      <c r="O6" s="3">
        <v>1</v>
      </c>
      <c r="P6" s="3">
        <v>1</v>
      </c>
      <c r="Q6" s="3">
        <v>1</v>
      </c>
      <c r="R6" s="3">
        <v>1</v>
      </c>
      <c r="S6" s="3">
        <v>2</v>
      </c>
      <c r="T6" s="3">
        <v>0</v>
      </c>
      <c r="U6" s="3">
        <v>0</v>
      </c>
      <c r="V6" s="3">
        <v>1</v>
      </c>
      <c r="W6" s="3">
        <v>0</v>
      </c>
      <c r="X6" s="3">
        <v>1</v>
      </c>
      <c r="Y6" s="3">
        <v>1</v>
      </c>
      <c r="Z6" s="3">
        <v>2</v>
      </c>
      <c r="AA6" s="3">
        <v>2</v>
      </c>
      <c r="AB6" s="3">
        <v>1</v>
      </c>
      <c r="AC6" s="3">
        <v>1</v>
      </c>
      <c r="AD6" s="3">
        <v>0</v>
      </c>
      <c r="AE6" s="3">
        <v>1</v>
      </c>
      <c r="AF6" s="3">
        <v>0</v>
      </c>
      <c r="AG6" s="3">
        <v>2</v>
      </c>
      <c r="AH6" s="3">
        <v>2</v>
      </c>
      <c r="AI6" s="3">
        <v>0</v>
      </c>
      <c r="AJ6" s="3">
        <v>2</v>
      </c>
      <c r="AK6" s="3">
        <v>0</v>
      </c>
      <c r="AL6" s="3">
        <v>0</v>
      </c>
      <c r="AM6" s="3">
        <v>2</v>
      </c>
      <c r="AN6" s="3">
        <v>0</v>
      </c>
      <c r="AO6" s="3">
        <v>0</v>
      </c>
      <c r="AP6" s="3">
        <v>2</v>
      </c>
      <c r="AQ6" s="3">
        <v>1</v>
      </c>
      <c r="AR6" s="3">
        <v>2</v>
      </c>
      <c r="AS6" s="3">
        <v>0</v>
      </c>
      <c r="AT6" s="3">
        <v>2</v>
      </c>
      <c r="AU6" s="3">
        <v>1</v>
      </c>
      <c r="AV6" s="3">
        <v>2</v>
      </c>
      <c r="AW6" s="3">
        <v>2</v>
      </c>
    </row>
    <row r="7" spans="1:49">
      <c r="A7" s="8" t="s">
        <v>67</v>
      </c>
      <c r="B7" s="3">
        <v>1</v>
      </c>
      <c r="C7" s="3">
        <v>0</v>
      </c>
      <c r="D7" s="3">
        <v>0</v>
      </c>
      <c r="E7" s="3">
        <v>1</v>
      </c>
      <c r="F7" s="3">
        <v>1</v>
      </c>
      <c r="G7" s="3">
        <v>1</v>
      </c>
      <c r="H7" s="3">
        <v>0</v>
      </c>
      <c r="I7" s="3">
        <v>0</v>
      </c>
      <c r="J7" s="3">
        <v>0</v>
      </c>
      <c r="K7" s="3">
        <v>1</v>
      </c>
      <c r="L7" s="3">
        <v>1</v>
      </c>
      <c r="M7" s="3">
        <v>0</v>
      </c>
      <c r="N7" s="3">
        <v>2</v>
      </c>
      <c r="O7" s="3">
        <v>1</v>
      </c>
      <c r="P7" s="3">
        <v>1</v>
      </c>
      <c r="Q7" s="3">
        <v>1</v>
      </c>
      <c r="R7" s="3">
        <v>1</v>
      </c>
      <c r="S7" s="3">
        <v>2</v>
      </c>
      <c r="T7" s="3">
        <v>1</v>
      </c>
      <c r="U7" s="3">
        <v>0</v>
      </c>
      <c r="V7" s="3">
        <v>0</v>
      </c>
      <c r="W7" s="3">
        <v>2</v>
      </c>
      <c r="X7" s="3">
        <v>1</v>
      </c>
      <c r="Y7" s="3">
        <v>0</v>
      </c>
      <c r="Z7" s="3">
        <v>0</v>
      </c>
      <c r="AA7" s="3">
        <v>0</v>
      </c>
      <c r="AB7" s="3">
        <v>1</v>
      </c>
      <c r="AC7" s="3">
        <v>1</v>
      </c>
      <c r="AD7" s="3">
        <v>0</v>
      </c>
      <c r="AE7" s="3">
        <v>1</v>
      </c>
      <c r="AF7" s="3">
        <v>1</v>
      </c>
      <c r="AG7" s="3">
        <v>2</v>
      </c>
      <c r="AH7" s="3">
        <v>2</v>
      </c>
      <c r="AI7" s="3">
        <v>1</v>
      </c>
      <c r="AJ7" s="3">
        <v>2</v>
      </c>
      <c r="AK7" s="3">
        <v>1</v>
      </c>
      <c r="AL7" s="3">
        <v>0</v>
      </c>
      <c r="AM7" s="3">
        <v>2</v>
      </c>
      <c r="AN7" s="3">
        <v>1</v>
      </c>
      <c r="AO7" s="3">
        <v>2</v>
      </c>
      <c r="AP7" s="3">
        <v>2</v>
      </c>
      <c r="AQ7" s="3">
        <v>1</v>
      </c>
      <c r="AR7" s="3">
        <v>0</v>
      </c>
      <c r="AS7" s="3">
        <v>1</v>
      </c>
      <c r="AT7" s="3">
        <v>0</v>
      </c>
      <c r="AU7" s="3">
        <v>0</v>
      </c>
      <c r="AV7" s="3">
        <v>2</v>
      </c>
      <c r="AW7" s="3">
        <v>2</v>
      </c>
    </row>
    <row r="8" spans="1:49">
      <c r="A8" s="7" t="s">
        <v>68</v>
      </c>
      <c r="B8" s="10">
        <v>1</v>
      </c>
      <c r="C8" s="10">
        <v>1</v>
      </c>
      <c r="D8" s="10">
        <v>0</v>
      </c>
      <c r="E8" s="10">
        <v>0</v>
      </c>
      <c r="F8" s="10">
        <v>1</v>
      </c>
      <c r="G8" s="10">
        <v>1</v>
      </c>
      <c r="H8" s="10">
        <v>2</v>
      </c>
      <c r="I8" s="10">
        <v>1</v>
      </c>
      <c r="J8" s="10">
        <v>2</v>
      </c>
      <c r="K8" s="10">
        <v>1</v>
      </c>
      <c r="L8" s="10">
        <v>1</v>
      </c>
      <c r="M8" s="10">
        <v>2</v>
      </c>
      <c r="N8" s="10">
        <v>0</v>
      </c>
      <c r="O8" s="10">
        <v>1</v>
      </c>
      <c r="P8" s="10">
        <v>1</v>
      </c>
      <c r="Q8" s="10">
        <v>1</v>
      </c>
      <c r="R8" s="10">
        <v>1</v>
      </c>
      <c r="S8" s="10">
        <v>2</v>
      </c>
      <c r="T8" s="10">
        <v>1</v>
      </c>
      <c r="U8" s="10">
        <v>2</v>
      </c>
      <c r="V8" s="10">
        <v>2</v>
      </c>
      <c r="W8" s="10">
        <v>2</v>
      </c>
      <c r="X8" s="10">
        <v>1</v>
      </c>
      <c r="Y8" s="10">
        <v>1</v>
      </c>
      <c r="Z8" s="10">
        <v>2</v>
      </c>
      <c r="AA8" s="10">
        <v>2</v>
      </c>
      <c r="AB8" s="10">
        <v>1</v>
      </c>
      <c r="AC8" s="10">
        <v>1</v>
      </c>
      <c r="AD8" s="10">
        <v>1</v>
      </c>
      <c r="AE8" s="10">
        <v>1</v>
      </c>
      <c r="AF8" s="10">
        <v>1</v>
      </c>
      <c r="AG8" s="10">
        <v>2</v>
      </c>
      <c r="AH8" s="10">
        <v>2</v>
      </c>
      <c r="AI8" s="10">
        <v>1</v>
      </c>
      <c r="AJ8" s="10">
        <v>2</v>
      </c>
      <c r="AK8" s="10">
        <v>2</v>
      </c>
      <c r="AL8" s="10">
        <v>1</v>
      </c>
      <c r="AM8" s="10">
        <v>2</v>
      </c>
      <c r="AN8" s="10">
        <v>2</v>
      </c>
      <c r="AO8" s="10">
        <v>2</v>
      </c>
      <c r="AP8" s="10">
        <v>2</v>
      </c>
      <c r="AQ8" s="10">
        <v>0</v>
      </c>
      <c r="AR8" s="10">
        <v>0</v>
      </c>
      <c r="AS8" s="10">
        <v>2</v>
      </c>
      <c r="AT8" s="10">
        <v>2</v>
      </c>
      <c r="AU8" s="10">
        <v>1</v>
      </c>
      <c r="AV8" s="10">
        <v>2</v>
      </c>
      <c r="AW8" s="10">
        <v>2</v>
      </c>
    </row>
    <row r="9" spans="1:49">
      <c r="A9" s="7" t="s">
        <v>69</v>
      </c>
      <c r="B9" s="3">
        <v>1</v>
      </c>
      <c r="C9" s="3">
        <v>2</v>
      </c>
      <c r="D9" s="3">
        <v>1</v>
      </c>
      <c r="E9" s="3">
        <v>1</v>
      </c>
      <c r="F9" s="3">
        <v>1</v>
      </c>
      <c r="G9" s="3">
        <v>0</v>
      </c>
      <c r="H9" s="3">
        <v>2</v>
      </c>
      <c r="I9" s="3">
        <v>1</v>
      </c>
      <c r="J9" s="3">
        <v>1</v>
      </c>
      <c r="K9" s="3">
        <v>1</v>
      </c>
      <c r="L9" s="3">
        <v>1</v>
      </c>
      <c r="M9" s="3">
        <v>1</v>
      </c>
      <c r="N9" s="3">
        <v>2</v>
      </c>
      <c r="O9" s="3">
        <v>1</v>
      </c>
      <c r="P9" s="3">
        <v>1</v>
      </c>
      <c r="Q9" s="3">
        <v>1</v>
      </c>
      <c r="R9" s="3">
        <v>0</v>
      </c>
      <c r="S9" s="3">
        <v>2</v>
      </c>
      <c r="T9" s="3">
        <v>1</v>
      </c>
      <c r="U9" s="3">
        <v>2</v>
      </c>
      <c r="V9" s="3">
        <v>0</v>
      </c>
      <c r="W9" s="3">
        <v>2</v>
      </c>
      <c r="X9" s="3">
        <v>1</v>
      </c>
      <c r="Y9" s="3">
        <v>1</v>
      </c>
      <c r="Z9" s="3">
        <v>0</v>
      </c>
      <c r="AA9" s="3">
        <v>1</v>
      </c>
      <c r="AB9" s="3">
        <v>1</v>
      </c>
      <c r="AC9" s="3">
        <v>1</v>
      </c>
      <c r="AD9" s="3">
        <v>0</v>
      </c>
      <c r="AE9" s="3">
        <v>1</v>
      </c>
      <c r="AF9" s="3">
        <v>1</v>
      </c>
      <c r="AG9" s="3">
        <v>2</v>
      </c>
      <c r="AH9" s="3">
        <v>2</v>
      </c>
      <c r="AI9" s="3">
        <v>1</v>
      </c>
      <c r="AJ9" s="3">
        <v>2</v>
      </c>
      <c r="AK9" s="3">
        <v>1</v>
      </c>
      <c r="AL9" s="3">
        <v>1</v>
      </c>
      <c r="AM9" s="3">
        <v>0</v>
      </c>
      <c r="AN9" s="3">
        <v>2</v>
      </c>
      <c r="AO9" s="3">
        <v>2</v>
      </c>
      <c r="AP9" s="3">
        <v>2</v>
      </c>
      <c r="AQ9" s="3">
        <v>1</v>
      </c>
      <c r="AR9" s="3">
        <v>2</v>
      </c>
      <c r="AS9" s="3">
        <v>2</v>
      </c>
      <c r="AT9" s="3">
        <v>2</v>
      </c>
      <c r="AU9" s="3">
        <v>2</v>
      </c>
      <c r="AV9" s="3">
        <v>2</v>
      </c>
      <c r="AW9" s="3">
        <v>2</v>
      </c>
    </row>
    <row r="10" spans="1:49">
      <c r="A10" s="8" t="s">
        <v>70</v>
      </c>
      <c r="B10" s="3">
        <v>1</v>
      </c>
      <c r="C10" s="3">
        <v>1</v>
      </c>
      <c r="D10" s="3">
        <v>0</v>
      </c>
      <c r="E10" s="3">
        <v>1</v>
      </c>
      <c r="F10" s="3">
        <v>1</v>
      </c>
      <c r="G10" s="3">
        <v>1</v>
      </c>
      <c r="H10" s="3">
        <v>0</v>
      </c>
      <c r="I10" s="3">
        <v>1</v>
      </c>
      <c r="J10" s="3">
        <v>2</v>
      </c>
      <c r="K10" s="3">
        <v>1</v>
      </c>
      <c r="L10" s="3">
        <v>1</v>
      </c>
      <c r="M10" s="3">
        <v>1</v>
      </c>
      <c r="N10" s="3">
        <v>2</v>
      </c>
      <c r="O10" s="3">
        <v>1</v>
      </c>
      <c r="P10" s="3">
        <v>1</v>
      </c>
      <c r="Q10" s="3">
        <v>1</v>
      </c>
      <c r="R10" s="3">
        <v>1</v>
      </c>
      <c r="S10" s="3">
        <v>2</v>
      </c>
      <c r="T10" s="3">
        <v>1</v>
      </c>
      <c r="U10" s="3">
        <v>1</v>
      </c>
      <c r="V10" s="3">
        <v>0</v>
      </c>
      <c r="W10" s="3">
        <v>2</v>
      </c>
      <c r="X10" s="3">
        <v>1</v>
      </c>
      <c r="Y10" s="3">
        <v>1</v>
      </c>
      <c r="Z10" s="3">
        <v>2</v>
      </c>
      <c r="AA10" s="3">
        <v>0</v>
      </c>
      <c r="AB10" s="3">
        <v>1</v>
      </c>
      <c r="AC10" s="3">
        <v>1</v>
      </c>
      <c r="AD10" s="3">
        <v>0</v>
      </c>
      <c r="AE10" s="3">
        <v>0</v>
      </c>
      <c r="AF10" s="3">
        <v>1</v>
      </c>
      <c r="AG10" s="3">
        <v>2</v>
      </c>
      <c r="AH10" s="3">
        <v>2</v>
      </c>
      <c r="AI10" s="3">
        <v>1</v>
      </c>
      <c r="AJ10" s="3">
        <v>2</v>
      </c>
      <c r="AK10" s="3">
        <v>0</v>
      </c>
      <c r="AL10" s="3">
        <v>0</v>
      </c>
      <c r="AM10" s="3">
        <v>2</v>
      </c>
      <c r="AN10" s="3">
        <v>2</v>
      </c>
      <c r="AO10" s="3">
        <v>0</v>
      </c>
      <c r="AP10" s="3">
        <v>2</v>
      </c>
      <c r="AQ10" s="3">
        <v>1</v>
      </c>
      <c r="AR10" s="3">
        <v>2</v>
      </c>
      <c r="AS10" s="3">
        <v>2</v>
      </c>
      <c r="AT10" s="3">
        <v>2</v>
      </c>
      <c r="AU10" s="3">
        <v>0</v>
      </c>
      <c r="AV10" s="3">
        <v>2</v>
      </c>
      <c r="AW10" s="3">
        <v>2</v>
      </c>
    </row>
    <row r="11" spans="1:49">
      <c r="A11" s="7" t="s">
        <v>71</v>
      </c>
      <c r="B11" s="3">
        <v>0</v>
      </c>
      <c r="C11" s="3">
        <v>2</v>
      </c>
      <c r="D11" s="3">
        <v>1</v>
      </c>
      <c r="E11" s="3">
        <v>2</v>
      </c>
      <c r="F11" s="3">
        <v>1</v>
      </c>
      <c r="G11" s="3">
        <v>2</v>
      </c>
      <c r="H11" s="3">
        <v>0</v>
      </c>
      <c r="I11" s="3">
        <v>1</v>
      </c>
      <c r="J11" s="3">
        <v>0</v>
      </c>
      <c r="K11" s="3">
        <v>1</v>
      </c>
      <c r="L11" s="3">
        <v>1</v>
      </c>
      <c r="M11" s="3">
        <v>0</v>
      </c>
      <c r="N11" s="3">
        <v>2</v>
      </c>
      <c r="O11" s="3">
        <v>2</v>
      </c>
      <c r="P11" s="3">
        <v>1</v>
      </c>
      <c r="Q11" s="3">
        <v>1</v>
      </c>
      <c r="R11" s="3">
        <v>2</v>
      </c>
      <c r="S11" s="3">
        <v>2</v>
      </c>
      <c r="T11" s="3">
        <v>1</v>
      </c>
      <c r="U11" s="3">
        <v>0</v>
      </c>
      <c r="V11" s="3">
        <v>0</v>
      </c>
      <c r="W11" s="3">
        <v>2</v>
      </c>
      <c r="X11" s="3">
        <v>1</v>
      </c>
      <c r="Y11" s="3">
        <v>1</v>
      </c>
      <c r="Z11" s="3">
        <v>2</v>
      </c>
      <c r="AA11" s="3">
        <v>2</v>
      </c>
      <c r="AB11" s="3">
        <v>1</v>
      </c>
      <c r="AC11" s="3">
        <v>1</v>
      </c>
      <c r="AD11" s="3">
        <v>1</v>
      </c>
      <c r="AE11" s="3">
        <v>1</v>
      </c>
      <c r="AF11" s="3">
        <v>0</v>
      </c>
      <c r="AG11" s="3">
        <v>2</v>
      </c>
      <c r="AH11" s="3">
        <v>2</v>
      </c>
      <c r="AI11" s="3">
        <v>0</v>
      </c>
      <c r="AJ11" s="3">
        <v>0</v>
      </c>
      <c r="AK11" s="3">
        <v>1</v>
      </c>
      <c r="AL11" s="3">
        <v>0</v>
      </c>
      <c r="AM11" s="3">
        <v>2</v>
      </c>
      <c r="AN11" s="3">
        <v>2</v>
      </c>
      <c r="AO11" s="3">
        <v>0</v>
      </c>
      <c r="AP11" s="3">
        <v>0</v>
      </c>
      <c r="AQ11" s="3">
        <v>1</v>
      </c>
      <c r="AR11" s="3">
        <v>2</v>
      </c>
      <c r="AS11" s="3">
        <v>2</v>
      </c>
      <c r="AT11" s="3">
        <v>2</v>
      </c>
      <c r="AU11" s="3">
        <v>1</v>
      </c>
      <c r="AV11" s="3">
        <v>2</v>
      </c>
      <c r="AW11" s="3">
        <v>0</v>
      </c>
    </row>
    <row r="12" spans="1:49">
      <c r="A12" s="8" t="s">
        <v>72</v>
      </c>
      <c r="B12" s="10">
        <v>1</v>
      </c>
      <c r="C12" s="10">
        <v>1</v>
      </c>
      <c r="D12" s="10">
        <v>0</v>
      </c>
      <c r="E12" s="10">
        <v>1</v>
      </c>
      <c r="F12" s="10">
        <v>0</v>
      </c>
      <c r="G12" s="10">
        <v>1</v>
      </c>
      <c r="H12" s="10">
        <v>0</v>
      </c>
      <c r="I12" s="10">
        <v>0</v>
      </c>
      <c r="J12" s="10">
        <v>0</v>
      </c>
      <c r="K12" s="10">
        <v>1</v>
      </c>
      <c r="L12" s="10">
        <v>1</v>
      </c>
      <c r="M12" s="10">
        <v>1</v>
      </c>
      <c r="N12" s="10">
        <v>2</v>
      </c>
      <c r="O12" s="10">
        <v>0</v>
      </c>
      <c r="P12" s="10">
        <v>1</v>
      </c>
      <c r="Q12" s="10">
        <v>1</v>
      </c>
      <c r="R12" s="10">
        <v>1</v>
      </c>
      <c r="S12" s="10">
        <v>2</v>
      </c>
      <c r="T12" s="10">
        <v>1</v>
      </c>
      <c r="U12" s="10">
        <v>2</v>
      </c>
      <c r="V12" s="10">
        <v>0</v>
      </c>
      <c r="W12" s="10">
        <v>0</v>
      </c>
      <c r="X12" s="10">
        <v>0</v>
      </c>
      <c r="Y12" s="10">
        <v>1</v>
      </c>
      <c r="Z12" s="10">
        <v>0</v>
      </c>
      <c r="AA12" s="10">
        <v>2</v>
      </c>
      <c r="AB12" s="10">
        <v>1</v>
      </c>
      <c r="AC12" s="10">
        <v>1</v>
      </c>
      <c r="AD12" s="10">
        <v>0</v>
      </c>
      <c r="AE12" s="10">
        <v>1</v>
      </c>
      <c r="AF12" s="10">
        <v>1</v>
      </c>
      <c r="AG12" s="10">
        <v>2</v>
      </c>
      <c r="AH12" s="10">
        <v>2</v>
      </c>
      <c r="AI12" s="10">
        <v>1</v>
      </c>
      <c r="AJ12" s="10">
        <v>2</v>
      </c>
      <c r="AK12" s="10">
        <v>0</v>
      </c>
      <c r="AL12" s="10">
        <v>1</v>
      </c>
      <c r="AM12" s="10">
        <v>2</v>
      </c>
      <c r="AN12" s="10">
        <v>2</v>
      </c>
      <c r="AO12" s="10">
        <v>2</v>
      </c>
      <c r="AP12" s="10">
        <v>0</v>
      </c>
      <c r="AQ12" s="10">
        <v>1</v>
      </c>
      <c r="AR12" s="10">
        <v>2</v>
      </c>
      <c r="AS12" s="10">
        <v>2</v>
      </c>
      <c r="AT12" s="10">
        <v>2</v>
      </c>
      <c r="AU12" s="10">
        <v>1</v>
      </c>
      <c r="AV12" s="10">
        <v>2</v>
      </c>
      <c r="AW12" s="10">
        <v>2</v>
      </c>
    </row>
    <row r="13" spans="1:49">
      <c r="A13" s="7" t="s">
        <v>73</v>
      </c>
      <c r="B13" s="3">
        <v>1</v>
      </c>
      <c r="C13" s="3">
        <v>1</v>
      </c>
      <c r="D13" s="3">
        <v>1</v>
      </c>
      <c r="E13" s="3">
        <v>1</v>
      </c>
      <c r="F13" s="3">
        <v>1</v>
      </c>
      <c r="G13" s="3">
        <v>1</v>
      </c>
      <c r="H13" s="3">
        <v>2</v>
      </c>
      <c r="I13" s="3">
        <v>1</v>
      </c>
      <c r="J13" s="3">
        <v>1</v>
      </c>
      <c r="K13" s="3">
        <v>1</v>
      </c>
      <c r="L13" s="3">
        <v>0</v>
      </c>
      <c r="M13" s="3">
        <v>0</v>
      </c>
      <c r="N13" s="3">
        <v>0</v>
      </c>
      <c r="O13" s="3">
        <v>2</v>
      </c>
      <c r="P13" s="3">
        <v>1</v>
      </c>
      <c r="Q13" s="3">
        <v>1</v>
      </c>
      <c r="R13" s="3">
        <v>1</v>
      </c>
      <c r="S13" s="3">
        <v>2</v>
      </c>
      <c r="T13" s="3">
        <v>0</v>
      </c>
      <c r="U13" s="3">
        <v>2</v>
      </c>
      <c r="V13" s="3">
        <v>2</v>
      </c>
      <c r="W13" s="3">
        <v>2</v>
      </c>
      <c r="X13" s="3">
        <v>2</v>
      </c>
      <c r="Y13" s="3">
        <v>1</v>
      </c>
      <c r="Z13" s="3">
        <v>2</v>
      </c>
      <c r="AA13" s="3">
        <v>2</v>
      </c>
      <c r="AB13" s="3">
        <v>1</v>
      </c>
      <c r="AC13" s="3">
        <v>1</v>
      </c>
      <c r="AD13" s="3">
        <v>2</v>
      </c>
      <c r="AE13" s="3">
        <v>1</v>
      </c>
      <c r="AF13" s="3">
        <v>2</v>
      </c>
      <c r="AG13" s="3">
        <v>2</v>
      </c>
      <c r="AH13" s="3">
        <v>2</v>
      </c>
      <c r="AI13" s="3">
        <v>2</v>
      </c>
      <c r="AJ13" s="3">
        <v>2</v>
      </c>
      <c r="AK13" s="3">
        <v>2</v>
      </c>
      <c r="AL13" s="3">
        <v>0</v>
      </c>
      <c r="AM13" s="3">
        <v>2</v>
      </c>
      <c r="AN13" s="3">
        <v>0</v>
      </c>
      <c r="AO13" s="3">
        <v>2</v>
      </c>
      <c r="AP13" s="3">
        <v>2</v>
      </c>
      <c r="AQ13" s="3">
        <v>1</v>
      </c>
      <c r="AR13" s="3">
        <v>2</v>
      </c>
      <c r="AS13" s="3">
        <v>2</v>
      </c>
      <c r="AT13" s="3">
        <v>2</v>
      </c>
      <c r="AU13" s="3">
        <v>1</v>
      </c>
      <c r="AV13" s="3">
        <v>2</v>
      </c>
      <c r="AW13" s="3">
        <v>0</v>
      </c>
    </row>
    <row r="14" spans="1:49">
      <c r="A14" s="8" t="s">
        <v>74</v>
      </c>
      <c r="B14" s="3">
        <v>1</v>
      </c>
      <c r="C14" s="3">
        <v>0</v>
      </c>
      <c r="D14" s="3">
        <v>0</v>
      </c>
      <c r="E14" s="3">
        <v>0</v>
      </c>
      <c r="F14" s="3">
        <v>0</v>
      </c>
      <c r="G14" s="3">
        <v>1</v>
      </c>
      <c r="H14" s="3">
        <v>2</v>
      </c>
      <c r="I14" s="3">
        <v>1</v>
      </c>
      <c r="J14" s="3">
        <v>0</v>
      </c>
      <c r="K14" s="3">
        <v>1</v>
      </c>
      <c r="L14" s="3">
        <v>1</v>
      </c>
      <c r="M14" s="3">
        <v>2</v>
      </c>
      <c r="N14" s="3">
        <v>2</v>
      </c>
      <c r="O14" s="3">
        <v>0</v>
      </c>
      <c r="P14" s="3">
        <v>0</v>
      </c>
      <c r="Q14" s="3">
        <v>1</v>
      </c>
      <c r="R14" s="3">
        <v>1</v>
      </c>
      <c r="S14" s="3">
        <v>2</v>
      </c>
      <c r="T14" s="3">
        <v>1</v>
      </c>
      <c r="U14" s="3">
        <v>1</v>
      </c>
      <c r="V14" s="3">
        <v>2</v>
      </c>
      <c r="W14" s="3">
        <v>1</v>
      </c>
      <c r="X14" s="3">
        <v>2</v>
      </c>
      <c r="Y14" s="3">
        <v>1</v>
      </c>
      <c r="Z14" s="3">
        <v>2</v>
      </c>
      <c r="AA14" s="3">
        <v>2</v>
      </c>
      <c r="AB14" s="3">
        <v>1</v>
      </c>
      <c r="AC14" s="3">
        <v>1</v>
      </c>
      <c r="AD14" s="3">
        <v>1</v>
      </c>
      <c r="AE14" s="3">
        <v>1</v>
      </c>
      <c r="AF14" s="3">
        <v>0</v>
      </c>
      <c r="AG14" s="3">
        <v>0</v>
      </c>
      <c r="AH14" s="3">
        <v>2</v>
      </c>
      <c r="AI14" s="3">
        <v>1</v>
      </c>
      <c r="AJ14" s="3">
        <v>2</v>
      </c>
      <c r="AK14" s="3">
        <v>2</v>
      </c>
      <c r="AL14" s="3">
        <v>2</v>
      </c>
      <c r="AM14" s="3">
        <v>2</v>
      </c>
      <c r="AN14" s="3">
        <v>1</v>
      </c>
      <c r="AO14" s="3">
        <v>1</v>
      </c>
      <c r="AP14" s="3">
        <v>2</v>
      </c>
      <c r="AQ14" s="3">
        <v>1</v>
      </c>
      <c r="AR14" s="3">
        <v>2</v>
      </c>
      <c r="AS14" s="3">
        <v>0</v>
      </c>
      <c r="AT14" s="3">
        <v>2</v>
      </c>
      <c r="AU14" s="3">
        <v>1</v>
      </c>
      <c r="AV14" s="3">
        <v>2</v>
      </c>
      <c r="AW14" s="3">
        <v>1</v>
      </c>
    </row>
    <row r="15" spans="1:49">
      <c r="A15" s="7" t="s">
        <v>75</v>
      </c>
      <c r="B15" s="3">
        <v>1</v>
      </c>
      <c r="C15" s="3">
        <v>1</v>
      </c>
      <c r="D15" s="3">
        <v>1</v>
      </c>
      <c r="E15" s="3">
        <v>2</v>
      </c>
      <c r="F15" s="3">
        <v>1</v>
      </c>
      <c r="G15" s="3">
        <v>1</v>
      </c>
      <c r="H15" s="3">
        <v>0</v>
      </c>
      <c r="I15" s="3">
        <v>0</v>
      </c>
      <c r="J15" s="3">
        <v>2</v>
      </c>
      <c r="K15" s="3">
        <v>1</v>
      </c>
      <c r="L15" s="3">
        <v>1</v>
      </c>
      <c r="M15" s="3">
        <v>1</v>
      </c>
      <c r="N15" s="3">
        <v>2</v>
      </c>
      <c r="O15" s="3">
        <v>0</v>
      </c>
      <c r="P15" s="3">
        <v>1</v>
      </c>
      <c r="Q15" s="3">
        <v>1</v>
      </c>
      <c r="R15" s="3">
        <v>1</v>
      </c>
      <c r="S15" s="3">
        <v>2</v>
      </c>
      <c r="T15" s="3">
        <v>1</v>
      </c>
      <c r="U15" s="3">
        <v>2</v>
      </c>
      <c r="V15" s="3">
        <v>2</v>
      </c>
      <c r="W15" s="3">
        <v>0</v>
      </c>
      <c r="X15" s="3">
        <v>1</v>
      </c>
      <c r="Y15" s="3">
        <v>1</v>
      </c>
      <c r="Z15" s="3">
        <v>2</v>
      </c>
      <c r="AA15" s="3">
        <v>0</v>
      </c>
      <c r="AB15" s="3">
        <v>1</v>
      </c>
      <c r="AC15" s="3">
        <v>1</v>
      </c>
      <c r="AD15" s="3">
        <v>1</v>
      </c>
      <c r="AE15" s="3">
        <v>0</v>
      </c>
      <c r="AF15" s="3">
        <v>1</v>
      </c>
      <c r="AG15" s="3">
        <v>2</v>
      </c>
      <c r="AH15" s="3">
        <v>2</v>
      </c>
      <c r="AI15" s="3">
        <v>1</v>
      </c>
      <c r="AJ15" s="3">
        <v>2</v>
      </c>
      <c r="AK15" s="3">
        <v>0</v>
      </c>
      <c r="AL15" s="3">
        <v>0</v>
      </c>
      <c r="AM15" s="3">
        <v>2</v>
      </c>
      <c r="AN15" s="3">
        <v>0</v>
      </c>
      <c r="AO15" s="3">
        <v>0</v>
      </c>
      <c r="AP15" s="3">
        <v>2</v>
      </c>
      <c r="AQ15" s="3">
        <v>1</v>
      </c>
      <c r="AR15" s="3">
        <v>1</v>
      </c>
      <c r="AS15" s="3">
        <v>2</v>
      </c>
      <c r="AT15" s="3">
        <v>2</v>
      </c>
      <c r="AU15" s="3">
        <v>1</v>
      </c>
      <c r="AV15" s="3">
        <v>2</v>
      </c>
      <c r="AW15" s="3">
        <v>0</v>
      </c>
    </row>
    <row r="16" spans="1:49">
      <c r="A16" s="8" t="s">
        <v>76</v>
      </c>
      <c r="B16" s="3">
        <v>1</v>
      </c>
      <c r="C16" s="3">
        <v>1</v>
      </c>
      <c r="D16" s="3">
        <v>0</v>
      </c>
      <c r="E16" s="3">
        <v>2</v>
      </c>
      <c r="F16" s="3">
        <v>0</v>
      </c>
      <c r="G16" s="3">
        <v>0</v>
      </c>
      <c r="H16" s="3">
        <v>2</v>
      </c>
      <c r="I16" s="3">
        <v>1</v>
      </c>
      <c r="J16" s="3">
        <v>1</v>
      </c>
      <c r="K16" s="3">
        <v>1</v>
      </c>
      <c r="L16" s="3">
        <v>1</v>
      </c>
      <c r="M16" s="3">
        <v>0</v>
      </c>
      <c r="N16" s="3">
        <v>0</v>
      </c>
      <c r="O16" s="3">
        <v>2</v>
      </c>
      <c r="P16" s="3">
        <v>1</v>
      </c>
      <c r="Q16" s="3">
        <v>0</v>
      </c>
      <c r="R16" s="3">
        <v>1</v>
      </c>
      <c r="S16" s="3">
        <v>2</v>
      </c>
      <c r="T16" s="3">
        <v>1</v>
      </c>
      <c r="U16" s="3">
        <v>2</v>
      </c>
      <c r="V16" s="3">
        <v>0</v>
      </c>
      <c r="W16" s="3">
        <v>2</v>
      </c>
      <c r="X16" s="3">
        <v>2</v>
      </c>
      <c r="Y16" s="3">
        <v>1</v>
      </c>
      <c r="Z16" s="3">
        <v>2</v>
      </c>
      <c r="AA16" s="3">
        <v>0</v>
      </c>
      <c r="AB16" s="3">
        <v>0</v>
      </c>
      <c r="AC16" s="3">
        <v>1</v>
      </c>
      <c r="AD16" s="3">
        <v>0</v>
      </c>
      <c r="AE16" s="3">
        <v>0</v>
      </c>
      <c r="AF16" s="3">
        <v>2</v>
      </c>
      <c r="AG16" s="3">
        <v>2</v>
      </c>
      <c r="AH16" s="3">
        <v>2</v>
      </c>
      <c r="AI16" s="3">
        <v>1</v>
      </c>
      <c r="AJ16" s="3">
        <v>2</v>
      </c>
      <c r="AK16" s="3">
        <v>0</v>
      </c>
      <c r="AL16" s="3">
        <v>1</v>
      </c>
      <c r="AM16" s="3">
        <v>2</v>
      </c>
      <c r="AN16" s="3">
        <v>1</v>
      </c>
      <c r="AO16" s="3">
        <v>1</v>
      </c>
      <c r="AP16" s="3">
        <v>2</v>
      </c>
      <c r="AQ16" s="3">
        <v>1</v>
      </c>
      <c r="AR16" s="3">
        <v>0</v>
      </c>
      <c r="AS16" s="3">
        <v>2</v>
      </c>
      <c r="AT16" s="3">
        <v>2</v>
      </c>
      <c r="AU16" s="3">
        <v>1</v>
      </c>
      <c r="AV16" s="3">
        <v>2</v>
      </c>
      <c r="AW16" s="3">
        <v>0</v>
      </c>
    </row>
    <row r="17" spans="1:49">
      <c r="A17" s="8" t="s">
        <v>77</v>
      </c>
      <c r="B17" s="10">
        <v>1</v>
      </c>
      <c r="C17" s="10">
        <v>1</v>
      </c>
      <c r="D17" s="10">
        <v>1</v>
      </c>
      <c r="E17" s="10">
        <v>0</v>
      </c>
      <c r="F17" s="10">
        <v>1</v>
      </c>
      <c r="G17" s="10">
        <v>0</v>
      </c>
      <c r="H17" s="10">
        <v>0</v>
      </c>
      <c r="I17" s="10">
        <v>0</v>
      </c>
      <c r="J17" s="10">
        <v>1</v>
      </c>
      <c r="K17" s="10">
        <v>1</v>
      </c>
      <c r="L17" s="10">
        <v>1</v>
      </c>
      <c r="M17" s="10">
        <v>0</v>
      </c>
      <c r="N17" s="10">
        <v>0</v>
      </c>
      <c r="O17" s="10">
        <v>2</v>
      </c>
      <c r="P17" s="10">
        <v>1</v>
      </c>
      <c r="Q17" s="10">
        <v>1</v>
      </c>
      <c r="R17" s="10">
        <v>1</v>
      </c>
      <c r="S17" s="10">
        <v>2</v>
      </c>
      <c r="T17" s="10">
        <v>1</v>
      </c>
      <c r="U17" s="10">
        <v>0</v>
      </c>
      <c r="V17" s="10">
        <v>1</v>
      </c>
      <c r="W17" s="10">
        <v>0</v>
      </c>
      <c r="X17" s="10">
        <v>0</v>
      </c>
      <c r="Y17" s="10">
        <v>1</v>
      </c>
      <c r="Z17" s="10">
        <v>2</v>
      </c>
      <c r="AA17" s="10">
        <v>0</v>
      </c>
      <c r="AB17" s="10">
        <v>1</v>
      </c>
      <c r="AC17" s="10">
        <v>1</v>
      </c>
      <c r="AD17" s="10">
        <v>2</v>
      </c>
      <c r="AE17" s="10">
        <v>0</v>
      </c>
      <c r="AF17" s="10">
        <v>2</v>
      </c>
      <c r="AG17" s="10">
        <v>2</v>
      </c>
      <c r="AH17" s="10">
        <v>2</v>
      </c>
      <c r="AI17" s="10">
        <v>0</v>
      </c>
      <c r="AJ17" s="10">
        <v>2</v>
      </c>
      <c r="AK17" s="10">
        <v>0</v>
      </c>
      <c r="AL17" s="10">
        <v>1</v>
      </c>
      <c r="AM17" s="10">
        <v>2</v>
      </c>
      <c r="AN17" s="10">
        <v>2</v>
      </c>
      <c r="AO17" s="10">
        <v>2</v>
      </c>
      <c r="AP17" s="10">
        <v>2</v>
      </c>
      <c r="AQ17" s="10">
        <v>1</v>
      </c>
      <c r="AR17" s="10">
        <v>2</v>
      </c>
      <c r="AS17" s="10">
        <v>2</v>
      </c>
      <c r="AT17" s="10">
        <v>2</v>
      </c>
      <c r="AU17" s="10">
        <v>1</v>
      </c>
      <c r="AV17" s="10">
        <v>2</v>
      </c>
      <c r="AW17" s="10">
        <v>0</v>
      </c>
    </row>
    <row r="18" spans="1:49">
      <c r="A18" s="8" t="s">
        <v>78</v>
      </c>
      <c r="B18" s="3">
        <v>1</v>
      </c>
      <c r="C18" s="3">
        <v>0</v>
      </c>
      <c r="D18" s="3">
        <v>0</v>
      </c>
      <c r="E18" s="3">
        <v>1</v>
      </c>
      <c r="F18" s="3">
        <v>1</v>
      </c>
      <c r="G18" s="3">
        <v>1</v>
      </c>
      <c r="H18" s="3">
        <v>0</v>
      </c>
      <c r="I18" s="3">
        <v>0</v>
      </c>
      <c r="J18" s="3">
        <v>0</v>
      </c>
      <c r="K18" s="3">
        <v>1</v>
      </c>
      <c r="L18" s="3">
        <v>1</v>
      </c>
      <c r="M18" s="3">
        <v>1</v>
      </c>
      <c r="N18" s="3">
        <v>2</v>
      </c>
      <c r="O18" s="3">
        <v>0</v>
      </c>
      <c r="P18" s="3">
        <v>1</v>
      </c>
      <c r="Q18" s="3">
        <v>1</v>
      </c>
      <c r="R18" s="3">
        <v>1</v>
      </c>
      <c r="S18" s="3">
        <v>2</v>
      </c>
      <c r="T18" s="3">
        <v>1</v>
      </c>
      <c r="U18" s="3">
        <v>2</v>
      </c>
      <c r="V18" s="3">
        <v>1</v>
      </c>
      <c r="W18" s="3">
        <v>0</v>
      </c>
      <c r="X18" s="3">
        <v>1</v>
      </c>
      <c r="Y18" s="3">
        <v>1</v>
      </c>
      <c r="Z18" s="3">
        <v>2</v>
      </c>
      <c r="AA18" s="3">
        <v>2</v>
      </c>
      <c r="AB18" s="3">
        <v>1</v>
      </c>
      <c r="AC18" s="3">
        <v>1</v>
      </c>
      <c r="AD18" s="3">
        <v>2</v>
      </c>
      <c r="AE18" s="3">
        <v>0</v>
      </c>
      <c r="AF18" s="3">
        <v>0</v>
      </c>
      <c r="AG18" s="3">
        <v>2</v>
      </c>
      <c r="AH18" s="3">
        <v>2</v>
      </c>
      <c r="AI18" s="3">
        <v>1</v>
      </c>
      <c r="AJ18" s="3">
        <v>2</v>
      </c>
      <c r="AK18" s="3">
        <v>1</v>
      </c>
      <c r="AL18" s="3">
        <v>1</v>
      </c>
      <c r="AM18" s="3">
        <v>2</v>
      </c>
      <c r="AN18" s="3">
        <v>2</v>
      </c>
      <c r="AO18" s="3">
        <v>2</v>
      </c>
      <c r="AP18" s="3">
        <v>2</v>
      </c>
      <c r="AQ18" s="3">
        <v>1</v>
      </c>
      <c r="AR18" s="3">
        <v>2</v>
      </c>
      <c r="AS18" s="3">
        <v>2</v>
      </c>
      <c r="AT18" s="3">
        <v>2</v>
      </c>
      <c r="AU18" s="3">
        <v>1</v>
      </c>
      <c r="AV18" s="3">
        <v>2</v>
      </c>
      <c r="AW18" s="3">
        <v>2</v>
      </c>
    </row>
    <row r="19" spans="1:49">
      <c r="A19" s="8" t="s">
        <v>79</v>
      </c>
      <c r="B19" s="10">
        <v>1</v>
      </c>
      <c r="C19" s="10">
        <v>2</v>
      </c>
      <c r="D19" s="10">
        <v>1</v>
      </c>
      <c r="E19" s="10">
        <v>2</v>
      </c>
      <c r="F19" s="10">
        <v>1</v>
      </c>
      <c r="G19" s="10">
        <v>1</v>
      </c>
      <c r="H19" s="10">
        <v>1</v>
      </c>
      <c r="I19" s="10">
        <v>2</v>
      </c>
      <c r="J19" s="10">
        <v>1</v>
      </c>
      <c r="K19" s="10">
        <v>1</v>
      </c>
      <c r="L19" s="10">
        <v>1</v>
      </c>
      <c r="M19" s="10">
        <v>1</v>
      </c>
      <c r="N19" s="10">
        <v>2</v>
      </c>
      <c r="O19" s="10">
        <v>0</v>
      </c>
      <c r="P19" s="10">
        <v>1</v>
      </c>
      <c r="Q19" s="10">
        <v>1</v>
      </c>
      <c r="R19" s="10">
        <v>1</v>
      </c>
      <c r="S19" s="10">
        <v>0</v>
      </c>
      <c r="T19" s="10">
        <v>1</v>
      </c>
      <c r="U19" s="10">
        <v>0</v>
      </c>
      <c r="V19" s="10">
        <v>2</v>
      </c>
      <c r="W19" s="10">
        <v>2</v>
      </c>
      <c r="X19" s="10">
        <v>1</v>
      </c>
      <c r="Y19" s="10">
        <v>1</v>
      </c>
      <c r="Z19" s="10">
        <v>2</v>
      </c>
      <c r="AA19" s="10">
        <v>2</v>
      </c>
      <c r="AB19" s="10">
        <v>1</v>
      </c>
      <c r="AC19" s="10">
        <v>1</v>
      </c>
      <c r="AD19" s="10">
        <v>1</v>
      </c>
      <c r="AE19" s="10">
        <v>1</v>
      </c>
      <c r="AF19" s="10">
        <v>0</v>
      </c>
      <c r="AG19" s="10">
        <v>2</v>
      </c>
      <c r="AH19" s="10">
        <v>2</v>
      </c>
      <c r="AI19" s="10">
        <v>1</v>
      </c>
      <c r="AJ19" s="10">
        <v>2</v>
      </c>
      <c r="AK19" s="10">
        <v>1</v>
      </c>
      <c r="AL19" s="10">
        <v>1</v>
      </c>
      <c r="AM19" s="10">
        <v>2</v>
      </c>
      <c r="AN19" s="10">
        <v>0</v>
      </c>
      <c r="AO19" s="10">
        <v>2</v>
      </c>
      <c r="AP19" s="10">
        <v>2</v>
      </c>
      <c r="AQ19" s="10">
        <v>0</v>
      </c>
      <c r="AR19" s="10">
        <v>2</v>
      </c>
      <c r="AS19" s="10">
        <v>2</v>
      </c>
      <c r="AT19" s="10">
        <v>2</v>
      </c>
      <c r="AU19" s="10">
        <v>1</v>
      </c>
      <c r="AV19" s="10">
        <v>2</v>
      </c>
      <c r="AW19" s="10">
        <v>2</v>
      </c>
    </row>
    <row r="20" spans="1:49">
      <c r="A20" s="7" t="s">
        <v>80</v>
      </c>
      <c r="B20" s="3">
        <v>1</v>
      </c>
      <c r="C20" s="3">
        <v>1</v>
      </c>
      <c r="D20" s="3">
        <v>1</v>
      </c>
      <c r="E20" s="3">
        <v>1</v>
      </c>
      <c r="F20" s="3">
        <v>1</v>
      </c>
      <c r="G20" s="3">
        <v>1</v>
      </c>
      <c r="H20" s="3">
        <v>0</v>
      </c>
      <c r="I20" s="3">
        <v>0</v>
      </c>
      <c r="J20" s="3">
        <v>2</v>
      </c>
      <c r="K20" s="3">
        <v>1</v>
      </c>
      <c r="L20" s="3">
        <v>1</v>
      </c>
      <c r="M20" s="3">
        <v>1</v>
      </c>
      <c r="N20" s="3">
        <v>2</v>
      </c>
      <c r="O20" s="3">
        <v>0</v>
      </c>
      <c r="P20" s="3">
        <v>1</v>
      </c>
      <c r="Q20" s="3">
        <v>1</v>
      </c>
      <c r="R20" s="3">
        <v>1</v>
      </c>
      <c r="S20" s="3">
        <v>0</v>
      </c>
      <c r="T20" s="3">
        <v>1</v>
      </c>
      <c r="U20" s="3">
        <v>0</v>
      </c>
      <c r="V20" s="3">
        <v>1</v>
      </c>
      <c r="W20" s="3">
        <v>1</v>
      </c>
      <c r="X20" s="3">
        <v>0</v>
      </c>
      <c r="Y20" s="3">
        <v>1</v>
      </c>
      <c r="Z20" s="3">
        <v>0</v>
      </c>
      <c r="AA20" s="3">
        <v>2</v>
      </c>
      <c r="AB20" s="3">
        <v>1</v>
      </c>
      <c r="AC20" s="3">
        <v>1</v>
      </c>
      <c r="AD20" s="3">
        <v>0</v>
      </c>
      <c r="AE20" s="3">
        <v>0</v>
      </c>
      <c r="AF20" s="3">
        <v>2</v>
      </c>
      <c r="AG20" s="3">
        <v>2</v>
      </c>
      <c r="AH20" s="3">
        <v>2</v>
      </c>
      <c r="AI20" s="3">
        <v>2</v>
      </c>
      <c r="AJ20" s="3">
        <v>2</v>
      </c>
      <c r="AK20" s="3">
        <v>2</v>
      </c>
      <c r="AL20" s="3">
        <v>2</v>
      </c>
      <c r="AM20" s="3">
        <v>2</v>
      </c>
      <c r="AN20" s="3">
        <v>2</v>
      </c>
      <c r="AO20" s="3">
        <v>2</v>
      </c>
      <c r="AP20" s="3">
        <v>2</v>
      </c>
      <c r="AQ20" s="3">
        <v>1</v>
      </c>
      <c r="AR20" s="3">
        <v>2</v>
      </c>
      <c r="AS20" s="3">
        <v>0</v>
      </c>
      <c r="AT20" s="3">
        <v>2</v>
      </c>
      <c r="AU20" s="3">
        <v>1</v>
      </c>
      <c r="AV20" s="3">
        <v>2</v>
      </c>
      <c r="AW20" s="3">
        <v>0</v>
      </c>
    </row>
    <row r="21" spans="1:49">
      <c r="A21" s="8" t="s">
        <v>81</v>
      </c>
      <c r="B21" s="3">
        <v>1</v>
      </c>
      <c r="C21" s="3">
        <v>1</v>
      </c>
      <c r="D21" s="3">
        <v>1</v>
      </c>
      <c r="E21" s="3">
        <v>0</v>
      </c>
      <c r="F21" s="3">
        <v>1</v>
      </c>
      <c r="G21" s="3">
        <v>1</v>
      </c>
      <c r="H21" s="3">
        <v>0</v>
      </c>
      <c r="I21" s="3">
        <v>2</v>
      </c>
      <c r="J21" s="3">
        <v>0</v>
      </c>
      <c r="K21" s="3">
        <v>1</v>
      </c>
      <c r="L21" s="3">
        <v>1</v>
      </c>
      <c r="M21" s="3">
        <v>1</v>
      </c>
      <c r="N21" s="3">
        <v>2</v>
      </c>
      <c r="O21" s="3">
        <v>0</v>
      </c>
      <c r="P21" s="3">
        <v>1</v>
      </c>
      <c r="Q21" s="3">
        <v>1</v>
      </c>
      <c r="R21" s="3">
        <v>1</v>
      </c>
      <c r="S21" s="3">
        <v>2</v>
      </c>
      <c r="T21" s="3">
        <v>1</v>
      </c>
      <c r="U21" s="3">
        <v>2</v>
      </c>
      <c r="V21" s="3">
        <v>2</v>
      </c>
      <c r="W21" s="3">
        <v>2</v>
      </c>
      <c r="X21" s="3">
        <v>1</v>
      </c>
      <c r="Y21" s="3">
        <v>1</v>
      </c>
      <c r="Z21" s="3">
        <v>0</v>
      </c>
      <c r="AA21" s="3">
        <v>2</v>
      </c>
      <c r="AB21" s="3">
        <v>1</v>
      </c>
      <c r="AC21" s="3">
        <v>1</v>
      </c>
      <c r="AD21" s="3">
        <v>1</v>
      </c>
      <c r="AE21" s="3">
        <v>1</v>
      </c>
      <c r="AF21" s="3">
        <v>0</v>
      </c>
      <c r="AG21" s="3">
        <v>2</v>
      </c>
      <c r="AH21" s="3">
        <v>2</v>
      </c>
      <c r="AI21" s="3">
        <v>1</v>
      </c>
      <c r="AJ21" s="3">
        <v>2</v>
      </c>
      <c r="AK21" s="3">
        <v>2</v>
      </c>
      <c r="AL21" s="3">
        <v>1</v>
      </c>
      <c r="AM21" s="3">
        <v>2</v>
      </c>
      <c r="AN21" s="3">
        <v>1</v>
      </c>
      <c r="AO21" s="3">
        <v>0</v>
      </c>
      <c r="AP21" s="3">
        <v>0</v>
      </c>
      <c r="AQ21" s="3">
        <v>0</v>
      </c>
      <c r="AR21" s="3">
        <v>0</v>
      </c>
      <c r="AS21" s="3">
        <v>2</v>
      </c>
      <c r="AT21" s="3">
        <v>2</v>
      </c>
      <c r="AU21" s="3">
        <v>1</v>
      </c>
      <c r="AV21" s="3">
        <v>2</v>
      </c>
      <c r="AW21" s="3">
        <v>2</v>
      </c>
    </row>
    <row r="22" spans="1:49">
      <c r="A22" s="7" t="s">
        <v>82</v>
      </c>
      <c r="B22" s="3">
        <v>1</v>
      </c>
      <c r="C22" s="3">
        <v>0</v>
      </c>
      <c r="D22" s="3">
        <v>1</v>
      </c>
      <c r="E22" s="3">
        <v>1</v>
      </c>
      <c r="F22" s="3">
        <v>2</v>
      </c>
      <c r="G22" s="3">
        <v>1</v>
      </c>
      <c r="H22" s="3">
        <v>0</v>
      </c>
      <c r="I22" s="3">
        <v>2</v>
      </c>
      <c r="J22" s="3">
        <v>1</v>
      </c>
      <c r="K22" s="3">
        <v>0</v>
      </c>
      <c r="L22" s="3">
        <v>1</v>
      </c>
      <c r="M22" s="3">
        <v>1</v>
      </c>
      <c r="N22" s="3">
        <v>2</v>
      </c>
      <c r="O22" s="3">
        <v>0</v>
      </c>
      <c r="P22" s="3">
        <v>1</v>
      </c>
      <c r="Q22" s="3">
        <v>1</v>
      </c>
      <c r="R22" s="3">
        <v>2</v>
      </c>
      <c r="S22" s="3">
        <v>2</v>
      </c>
      <c r="T22" s="3">
        <v>1</v>
      </c>
      <c r="U22" s="3">
        <v>2</v>
      </c>
      <c r="V22" s="3">
        <v>1</v>
      </c>
      <c r="W22" s="3">
        <v>1</v>
      </c>
      <c r="X22" s="3">
        <v>0</v>
      </c>
      <c r="Y22" s="3">
        <v>1</v>
      </c>
      <c r="Z22" s="3">
        <v>2</v>
      </c>
      <c r="AA22" s="3">
        <v>2</v>
      </c>
      <c r="AB22" s="3">
        <v>1</v>
      </c>
      <c r="AC22" s="3">
        <v>1</v>
      </c>
      <c r="AD22" s="3">
        <v>1</v>
      </c>
      <c r="AE22" s="3">
        <v>0</v>
      </c>
      <c r="AF22" s="3">
        <v>1</v>
      </c>
      <c r="AG22" s="3">
        <v>2</v>
      </c>
      <c r="AH22" s="3">
        <v>2</v>
      </c>
      <c r="AI22" s="3">
        <v>1</v>
      </c>
      <c r="AJ22" s="3">
        <v>2</v>
      </c>
      <c r="AK22" s="3">
        <v>2</v>
      </c>
      <c r="AL22" s="3">
        <v>0</v>
      </c>
      <c r="AM22" s="3">
        <v>0</v>
      </c>
      <c r="AN22" s="3">
        <v>1</v>
      </c>
      <c r="AO22" s="3">
        <v>2</v>
      </c>
      <c r="AP22" s="3">
        <v>2</v>
      </c>
      <c r="AQ22" s="3">
        <v>1</v>
      </c>
      <c r="AR22" s="3">
        <v>2</v>
      </c>
      <c r="AS22" s="3">
        <v>2</v>
      </c>
      <c r="AT22" s="3">
        <v>2</v>
      </c>
      <c r="AU22" s="3">
        <v>1</v>
      </c>
      <c r="AV22" s="3">
        <v>2</v>
      </c>
      <c r="AW22" s="3">
        <v>1</v>
      </c>
    </row>
    <row r="23" spans="1:49">
      <c r="A23" s="7" t="s">
        <v>83</v>
      </c>
      <c r="B23" s="3">
        <v>1</v>
      </c>
      <c r="C23" s="3">
        <v>1</v>
      </c>
      <c r="D23" s="3">
        <v>1</v>
      </c>
      <c r="E23" s="3">
        <v>1</v>
      </c>
      <c r="F23" s="3">
        <v>2</v>
      </c>
      <c r="G23" s="3">
        <v>2</v>
      </c>
      <c r="H23" s="3">
        <v>1</v>
      </c>
      <c r="I23" s="3">
        <v>1</v>
      </c>
      <c r="J23" s="3">
        <v>2</v>
      </c>
      <c r="K23" s="3">
        <v>1</v>
      </c>
      <c r="L23" s="3">
        <v>1</v>
      </c>
      <c r="M23" s="3">
        <v>0</v>
      </c>
      <c r="N23" s="3">
        <v>2</v>
      </c>
      <c r="O23" s="3">
        <v>1</v>
      </c>
      <c r="P23" s="3">
        <v>2</v>
      </c>
      <c r="Q23" s="3">
        <v>1</v>
      </c>
      <c r="R23" s="3">
        <v>0</v>
      </c>
      <c r="S23" s="3">
        <v>2</v>
      </c>
      <c r="T23" s="3">
        <v>1</v>
      </c>
      <c r="U23" s="3">
        <v>1</v>
      </c>
      <c r="V23" s="3">
        <v>2</v>
      </c>
      <c r="W23" s="3">
        <v>2</v>
      </c>
      <c r="X23" s="3">
        <v>1</v>
      </c>
      <c r="Y23" s="3">
        <v>1</v>
      </c>
      <c r="Z23" s="3">
        <v>2</v>
      </c>
      <c r="AA23" s="3">
        <v>2</v>
      </c>
      <c r="AB23" s="3">
        <v>1</v>
      </c>
      <c r="AC23" s="3">
        <v>2</v>
      </c>
      <c r="AD23" s="3">
        <v>0</v>
      </c>
      <c r="AE23" s="3">
        <v>1</v>
      </c>
      <c r="AF23" s="3">
        <v>2</v>
      </c>
      <c r="AG23" s="3">
        <v>2</v>
      </c>
      <c r="AH23" s="3">
        <v>2</v>
      </c>
      <c r="AI23" s="3">
        <v>1</v>
      </c>
      <c r="AJ23" s="3">
        <v>2</v>
      </c>
      <c r="AK23" s="3">
        <v>2</v>
      </c>
      <c r="AL23" s="3">
        <v>1</v>
      </c>
      <c r="AM23" s="3">
        <v>2</v>
      </c>
      <c r="AN23" s="3">
        <v>2</v>
      </c>
      <c r="AO23" s="3">
        <v>2</v>
      </c>
      <c r="AP23" s="3">
        <v>2</v>
      </c>
      <c r="AQ23" s="3">
        <v>1</v>
      </c>
      <c r="AR23" s="3">
        <v>2</v>
      </c>
      <c r="AS23" s="3">
        <v>2</v>
      </c>
      <c r="AT23" s="3">
        <v>0</v>
      </c>
      <c r="AU23" s="3">
        <v>1</v>
      </c>
      <c r="AV23" s="3">
        <v>1</v>
      </c>
      <c r="AW23" s="3">
        <v>1</v>
      </c>
    </row>
    <row r="24" spans="1:49">
      <c r="A24" s="8" t="s">
        <v>84</v>
      </c>
      <c r="B24" s="3">
        <v>1</v>
      </c>
      <c r="C24" s="3">
        <v>1</v>
      </c>
      <c r="D24" s="3">
        <v>1</v>
      </c>
      <c r="E24" s="3">
        <v>1</v>
      </c>
      <c r="F24" s="3">
        <v>1</v>
      </c>
      <c r="G24" s="3">
        <v>1</v>
      </c>
      <c r="H24" s="3">
        <v>2</v>
      </c>
      <c r="I24" s="3">
        <v>1</v>
      </c>
      <c r="J24" s="3">
        <v>1</v>
      </c>
      <c r="K24" s="3">
        <v>1</v>
      </c>
      <c r="L24" s="3">
        <v>1</v>
      </c>
      <c r="M24" s="3">
        <v>1</v>
      </c>
      <c r="N24" s="3">
        <v>1</v>
      </c>
      <c r="O24" s="3">
        <v>2</v>
      </c>
      <c r="P24" s="3">
        <v>1</v>
      </c>
      <c r="Q24" s="3">
        <v>1</v>
      </c>
      <c r="R24" s="3">
        <v>1</v>
      </c>
      <c r="S24" s="3">
        <v>2</v>
      </c>
      <c r="T24" s="3">
        <v>1</v>
      </c>
      <c r="U24" s="3">
        <v>2</v>
      </c>
      <c r="V24" s="3">
        <v>1</v>
      </c>
      <c r="W24" s="3">
        <v>1</v>
      </c>
      <c r="X24" s="3">
        <v>2</v>
      </c>
      <c r="Y24" s="3">
        <v>1</v>
      </c>
      <c r="Z24" s="3">
        <v>1</v>
      </c>
      <c r="AA24" s="3">
        <v>2</v>
      </c>
      <c r="AB24" s="3">
        <v>1</v>
      </c>
      <c r="AC24" s="3">
        <v>1</v>
      </c>
      <c r="AD24" s="3">
        <v>2</v>
      </c>
      <c r="AE24" s="3">
        <v>1</v>
      </c>
      <c r="AF24" s="3">
        <v>2</v>
      </c>
      <c r="AG24" s="3">
        <v>2</v>
      </c>
      <c r="AH24" s="3">
        <v>2</v>
      </c>
      <c r="AI24" s="3">
        <v>2</v>
      </c>
      <c r="AJ24" s="3">
        <v>2</v>
      </c>
      <c r="AK24" s="3">
        <v>2</v>
      </c>
      <c r="AL24" s="3">
        <v>2</v>
      </c>
      <c r="AM24" s="3">
        <v>2</v>
      </c>
      <c r="AN24" s="3">
        <v>2</v>
      </c>
      <c r="AO24" s="3">
        <v>1</v>
      </c>
      <c r="AP24" s="3">
        <v>2</v>
      </c>
      <c r="AQ24" s="3">
        <v>1</v>
      </c>
      <c r="AR24" s="3">
        <v>2</v>
      </c>
      <c r="AS24" s="3">
        <v>2</v>
      </c>
      <c r="AT24" s="3">
        <v>2</v>
      </c>
      <c r="AU24" s="3">
        <v>1</v>
      </c>
      <c r="AV24" s="3">
        <v>2</v>
      </c>
      <c r="AW24" s="3">
        <v>2</v>
      </c>
    </row>
    <row r="25" spans="1:49">
      <c r="A25" s="7" t="s">
        <v>85</v>
      </c>
      <c r="B25" s="3">
        <v>1</v>
      </c>
      <c r="C25" s="3">
        <v>1</v>
      </c>
      <c r="D25" s="3">
        <v>1</v>
      </c>
      <c r="E25" s="3">
        <v>0</v>
      </c>
      <c r="F25" s="3">
        <v>1</v>
      </c>
      <c r="G25" s="3">
        <v>0</v>
      </c>
      <c r="H25" s="3">
        <v>1</v>
      </c>
      <c r="I25" s="3">
        <v>1</v>
      </c>
      <c r="J25" s="3">
        <v>1</v>
      </c>
      <c r="K25" s="3">
        <v>1</v>
      </c>
      <c r="L25" s="3">
        <v>1</v>
      </c>
      <c r="M25" s="3">
        <v>2</v>
      </c>
      <c r="N25" s="3">
        <v>0</v>
      </c>
      <c r="O25" s="3">
        <v>0</v>
      </c>
      <c r="P25" s="3">
        <v>1</v>
      </c>
      <c r="Q25" s="3">
        <v>1</v>
      </c>
      <c r="R25" s="3">
        <v>1</v>
      </c>
      <c r="S25" s="3">
        <v>2</v>
      </c>
      <c r="T25" s="3">
        <v>1</v>
      </c>
      <c r="U25" s="3">
        <v>1</v>
      </c>
      <c r="V25" s="3">
        <v>1</v>
      </c>
      <c r="W25" s="3">
        <v>2</v>
      </c>
      <c r="X25" s="3">
        <v>1</v>
      </c>
      <c r="Y25" s="3">
        <v>1</v>
      </c>
      <c r="Z25" s="3">
        <v>2</v>
      </c>
      <c r="AA25" s="3">
        <v>2</v>
      </c>
      <c r="AB25" s="3">
        <v>1</v>
      </c>
      <c r="AC25" s="3">
        <v>1</v>
      </c>
      <c r="AD25" s="3">
        <v>0</v>
      </c>
      <c r="AE25" s="3">
        <v>1</v>
      </c>
      <c r="AF25" s="3">
        <v>1</v>
      </c>
      <c r="AG25" s="3">
        <v>2</v>
      </c>
      <c r="AH25" s="3">
        <v>2</v>
      </c>
      <c r="AI25" s="3">
        <v>1</v>
      </c>
      <c r="AJ25" s="3">
        <v>2</v>
      </c>
      <c r="AK25" s="3">
        <v>1</v>
      </c>
      <c r="AL25" s="3">
        <v>1</v>
      </c>
      <c r="AM25" s="3">
        <v>2</v>
      </c>
      <c r="AN25" s="3">
        <v>2</v>
      </c>
      <c r="AO25" s="3">
        <v>2</v>
      </c>
      <c r="AP25" s="3">
        <v>1</v>
      </c>
      <c r="AQ25" s="3">
        <v>2</v>
      </c>
      <c r="AR25" s="3">
        <v>1</v>
      </c>
      <c r="AS25" s="3">
        <v>2</v>
      </c>
      <c r="AT25" s="3">
        <v>2</v>
      </c>
      <c r="AU25" s="3">
        <v>1</v>
      </c>
      <c r="AV25" s="3">
        <v>2</v>
      </c>
      <c r="AW25" s="3">
        <v>0</v>
      </c>
    </row>
    <row r="26" spans="1:49">
      <c r="A26" s="8" t="s">
        <v>86</v>
      </c>
      <c r="B26" s="3">
        <v>1</v>
      </c>
      <c r="C26" s="3">
        <v>1</v>
      </c>
      <c r="D26" s="3">
        <v>0</v>
      </c>
      <c r="E26" s="3">
        <v>1</v>
      </c>
      <c r="F26" s="3">
        <v>1</v>
      </c>
      <c r="G26" s="3">
        <v>1</v>
      </c>
      <c r="H26" s="3">
        <v>2</v>
      </c>
      <c r="I26" s="3">
        <v>0</v>
      </c>
      <c r="J26" s="3">
        <v>1</v>
      </c>
      <c r="K26" s="3">
        <v>1</v>
      </c>
      <c r="L26" s="3">
        <v>1</v>
      </c>
      <c r="M26" s="3">
        <v>0</v>
      </c>
      <c r="N26" s="3">
        <v>2</v>
      </c>
      <c r="O26" s="3">
        <v>1</v>
      </c>
      <c r="P26" s="3">
        <v>1</v>
      </c>
      <c r="Q26" s="3">
        <v>0</v>
      </c>
      <c r="R26" s="3">
        <v>0</v>
      </c>
      <c r="S26" s="3">
        <v>2</v>
      </c>
      <c r="T26" s="3">
        <v>1</v>
      </c>
      <c r="U26" s="3">
        <v>2</v>
      </c>
      <c r="V26" s="3">
        <v>1</v>
      </c>
      <c r="W26" s="3">
        <v>1</v>
      </c>
      <c r="X26" s="3">
        <v>1</v>
      </c>
      <c r="Y26" s="3">
        <v>1</v>
      </c>
      <c r="Z26" s="3">
        <v>0</v>
      </c>
      <c r="AA26" s="3">
        <v>2</v>
      </c>
      <c r="AB26" s="3">
        <v>1</v>
      </c>
      <c r="AC26" s="3">
        <v>1</v>
      </c>
      <c r="AD26" s="3">
        <v>2</v>
      </c>
      <c r="AE26" s="3">
        <v>0</v>
      </c>
      <c r="AF26" s="3">
        <v>1</v>
      </c>
      <c r="AG26" s="3">
        <v>2</v>
      </c>
      <c r="AH26" s="3">
        <v>2</v>
      </c>
      <c r="AI26" s="3">
        <v>0</v>
      </c>
      <c r="AJ26" s="3">
        <v>2</v>
      </c>
      <c r="AK26" s="3">
        <v>1</v>
      </c>
      <c r="AL26" s="3">
        <v>1</v>
      </c>
      <c r="AM26" s="3">
        <v>2</v>
      </c>
      <c r="AN26" s="3">
        <v>0</v>
      </c>
      <c r="AO26" s="3">
        <v>2</v>
      </c>
      <c r="AP26" s="3">
        <v>2</v>
      </c>
      <c r="AQ26" s="3">
        <v>1</v>
      </c>
      <c r="AR26" s="3">
        <v>2</v>
      </c>
      <c r="AS26" s="3">
        <v>2</v>
      </c>
      <c r="AT26" s="3">
        <v>2</v>
      </c>
      <c r="AU26" s="3">
        <v>1</v>
      </c>
      <c r="AV26" s="3">
        <v>2</v>
      </c>
      <c r="AW26" s="3">
        <v>2</v>
      </c>
    </row>
    <row r="27" spans="1:49">
      <c r="A27" s="8" t="s">
        <v>87</v>
      </c>
      <c r="B27" s="3">
        <v>1</v>
      </c>
      <c r="C27" s="3">
        <v>0</v>
      </c>
      <c r="D27" s="3">
        <v>1</v>
      </c>
      <c r="E27" s="3">
        <v>1</v>
      </c>
      <c r="F27" s="3">
        <v>1</v>
      </c>
      <c r="G27" s="3">
        <v>1</v>
      </c>
      <c r="H27" s="3">
        <v>2</v>
      </c>
      <c r="I27" s="3">
        <v>1</v>
      </c>
      <c r="J27" s="3">
        <v>2</v>
      </c>
      <c r="K27" s="3">
        <v>1</v>
      </c>
      <c r="L27" s="3">
        <v>1</v>
      </c>
      <c r="M27" s="3">
        <v>1</v>
      </c>
      <c r="N27" s="3">
        <v>2</v>
      </c>
      <c r="O27" s="3">
        <v>1</v>
      </c>
      <c r="P27" s="3">
        <v>1</v>
      </c>
      <c r="Q27" s="3">
        <v>1</v>
      </c>
      <c r="R27" s="3">
        <v>0</v>
      </c>
      <c r="S27" s="3">
        <v>2</v>
      </c>
      <c r="T27" s="3">
        <v>1</v>
      </c>
      <c r="U27" s="3">
        <v>2</v>
      </c>
      <c r="V27" s="3">
        <v>0</v>
      </c>
      <c r="W27" s="3">
        <v>0</v>
      </c>
      <c r="X27" s="3">
        <v>1</v>
      </c>
      <c r="Y27" s="3">
        <v>1</v>
      </c>
      <c r="Z27" s="3">
        <v>2</v>
      </c>
      <c r="AA27" s="3">
        <v>2</v>
      </c>
      <c r="AB27" s="3">
        <v>1</v>
      </c>
      <c r="AC27" s="3">
        <v>1</v>
      </c>
      <c r="AD27" s="3">
        <v>0</v>
      </c>
      <c r="AE27" s="3">
        <v>0</v>
      </c>
      <c r="AF27" s="3">
        <v>1</v>
      </c>
      <c r="AG27" s="3">
        <v>2</v>
      </c>
      <c r="AH27" s="3">
        <v>2</v>
      </c>
      <c r="AI27" s="3">
        <v>0</v>
      </c>
      <c r="AJ27" s="3">
        <v>2</v>
      </c>
      <c r="AK27" s="3">
        <v>2</v>
      </c>
      <c r="AL27" s="3">
        <v>1</v>
      </c>
      <c r="AM27" s="3">
        <v>2</v>
      </c>
      <c r="AN27" s="3">
        <v>0</v>
      </c>
      <c r="AO27" s="3">
        <v>2</v>
      </c>
      <c r="AP27" s="3">
        <v>0</v>
      </c>
      <c r="AQ27" s="3">
        <v>1</v>
      </c>
      <c r="AR27" s="3">
        <v>0</v>
      </c>
      <c r="AS27" s="3">
        <v>0</v>
      </c>
      <c r="AT27" s="3">
        <v>2</v>
      </c>
      <c r="AU27" s="3">
        <v>1</v>
      </c>
      <c r="AV27" s="3">
        <v>2</v>
      </c>
      <c r="AW27" s="3">
        <v>2</v>
      </c>
    </row>
    <row r="28" spans="1:49">
      <c r="A28" s="8" t="s">
        <v>88</v>
      </c>
      <c r="B28" s="3">
        <v>1</v>
      </c>
      <c r="C28" s="3">
        <v>1</v>
      </c>
      <c r="D28" s="3">
        <v>1</v>
      </c>
      <c r="E28" s="3">
        <v>1</v>
      </c>
      <c r="F28" s="3">
        <v>1</v>
      </c>
      <c r="G28" s="3">
        <v>1</v>
      </c>
      <c r="H28" s="3">
        <v>2</v>
      </c>
      <c r="I28" s="3">
        <v>0</v>
      </c>
      <c r="J28" s="3">
        <v>1</v>
      </c>
      <c r="K28" s="3">
        <v>1</v>
      </c>
      <c r="L28" s="3">
        <v>1</v>
      </c>
      <c r="M28" s="3">
        <v>1</v>
      </c>
      <c r="N28" s="3">
        <v>2</v>
      </c>
      <c r="O28" s="3">
        <v>0</v>
      </c>
      <c r="P28" s="3">
        <v>1</v>
      </c>
      <c r="Q28" s="3">
        <v>1</v>
      </c>
      <c r="R28" s="3">
        <v>1</v>
      </c>
      <c r="S28" s="3">
        <v>2</v>
      </c>
      <c r="T28" s="3">
        <v>1</v>
      </c>
      <c r="U28" s="3">
        <v>2</v>
      </c>
      <c r="V28" s="3">
        <v>2</v>
      </c>
      <c r="W28" s="3">
        <v>2</v>
      </c>
      <c r="X28" s="3">
        <v>1</v>
      </c>
      <c r="Y28" s="3">
        <v>1</v>
      </c>
      <c r="Z28" s="3">
        <v>2</v>
      </c>
      <c r="AA28" s="3">
        <v>2</v>
      </c>
      <c r="AB28" s="3">
        <v>1</v>
      </c>
      <c r="AC28" s="3">
        <v>1</v>
      </c>
      <c r="AD28" s="3">
        <v>0</v>
      </c>
      <c r="AE28" s="3">
        <v>0</v>
      </c>
      <c r="AF28" s="3">
        <v>1</v>
      </c>
      <c r="AG28" s="3">
        <v>2</v>
      </c>
      <c r="AH28" s="3">
        <v>2</v>
      </c>
      <c r="AI28" s="3">
        <v>1</v>
      </c>
      <c r="AJ28" s="3">
        <v>2</v>
      </c>
      <c r="AK28" s="3">
        <v>1</v>
      </c>
      <c r="AL28" s="3">
        <v>1</v>
      </c>
      <c r="AM28" s="3">
        <v>2</v>
      </c>
      <c r="AN28" s="3">
        <v>2</v>
      </c>
      <c r="AO28" s="3">
        <v>2</v>
      </c>
      <c r="AP28" s="3">
        <v>2</v>
      </c>
      <c r="AQ28" s="3">
        <v>1</v>
      </c>
      <c r="AR28" s="3">
        <v>2</v>
      </c>
      <c r="AS28" s="3">
        <v>2</v>
      </c>
      <c r="AT28" s="3">
        <v>2</v>
      </c>
      <c r="AU28" s="3">
        <v>1</v>
      </c>
      <c r="AV28" s="3">
        <v>2</v>
      </c>
      <c r="AW28" s="3">
        <v>2</v>
      </c>
    </row>
    <row r="29" spans="1:49">
      <c r="A29" s="7" t="s">
        <v>89</v>
      </c>
      <c r="B29" s="3">
        <v>1</v>
      </c>
      <c r="C29" s="3">
        <v>2</v>
      </c>
      <c r="D29" s="3">
        <v>0</v>
      </c>
      <c r="E29" s="3">
        <v>0</v>
      </c>
      <c r="F29" s="3">
        <v>1</v>
      </c>
      <c r="G29" s="3">
        <v>1</v>
      </c>
      <c r="H29" s="3">
        <v>2</v>
      </c>
      <c r="I29" s="3">
        <v>1</v>
      </c>
      <c r="J29" s="3">
        <v>2</v>
      </c>
      <c r="K29" s="3">
        <v>1</v>
      </c>
      <c r="L29" s="3">
        <v>1</v>
      </c>
      <c r="M29" s="3">
        <v>1</v>
      </c>
      <c r="N29" s="3">
        <v>2</v>
      </c>
      <c r="O29" s="3">
        <v>1</v>
      </c>
      <c r="P29" s="3">
        <v>1</v>
      </c>
      <c r="Q29" s="3">
        <v>1</v>
      </c>
      <c r="R29" s="3">
        <v>1</v>
      </c>
      <c r="S29" s="3">
        <v>2</v>
      </c>
      <c r="T29" s="3">
        <v>1</v>
      </c>
      <c r="U29" s="3">
        <v>1</v>
      </c>
      <c r="V29" s="3">
        <v>2</v>
      </c>
      <c r="W29" s="3">
        <v>2</v>
      </c>
      <c r="X29" s="3">
        <v>1</v>
      </c>
      <c r="Y29" s="3">
        <v>1</v>
      </c>
      <c r="Z29" s="3">
        <v>2</v>
      </c>
      <c r="AA29" s="3">
        <v>0</v>
      </c>
      <c r="AB29" s="3">
        <v>1</v>
      </c>
      <c r="AC29" s="3">
        <v>1</v>
      </c>
      <c r="AD29" s="3">
        <v>1</v>
      </c>
      <c r="AE29" s="3">
        <v>1</v>
      </c>
      <c r="AF29" s="3">
        <v>1</v>
      </c>
      <c r="AG29" s="3">
        <v>2</v>
      </c>
      <c r="AH29" s="3">
        <v>2</v>
      </c>
      <c r="AI29" s="3">
        <v>1</v>
      </c>
      <c r="AJ29" s="3">
        <v>2</v>
      </c>
      <c r="AK29" s="3">
        <v>2</v>
      </c>
      <c r="AL29" s="3">
        <v>1</v>
      </c>
      <c r="AM29" s="3">
        <v>1</v>
      </c>
      <c r="AN29" s="3">
        <v>1</v>
      </c>
      <c r="AO29" s="3">
        <v>2</v>
      </c>
      <c r="AP29" s="3">
        <v>2</v>
      </c>
      <c r="AQ29" s="3">
        <v>0</v>
      </c>
      <c r="AR29" s="3">
        <v>2</v>
      </c>
      <c r="AS29" s="3">
        <v>2</v>
      </c>
      <c r="AT29" s="3">
        <v>2</v>
      </c>
      <c r="AU29" s="3">
        <v>1</v>
      </c>
      <c r="AV29" s="3">
        <v>2</v>
      </c>
      <c r="AW29" s="3">
        <v>2</v>
      </c>
    </row>
    <row r="30" spans="1:49">
      <c r="A30" s="11" t="s">
        <v>90</v>
      </c>
      <c r="B30" s="10">
        <v>1</v>
      </c>
      <c r="C30" s="10">
        <v>1</v>
      </c>
      <c r="D30" s="10">
        <v>1</v>
      </c>
      <c r="E30" s="10">
        <v>1</v>
      </c>
      <c r="F30" s="10">
        <v>1</v>
      </c>
      <c r="G30" s="10">
        <v>1</v>
      </c>
      <c r="H30" s="10">
        <v>2</v>
      </c>
      <c r="I30" s="10">
        <v>1</v>
      </c>
      <c r="J30" s="10">
        <v>1</v>
      </c>
      <c r="K30" s="10">
        <v>1</v>
      </c>
      <c r="L30" s="10">
        <v>1</v>
      </c>
      <c r="M30" s="10">
        <v>1</v>
      </c>
      <c r="N30" s="10">
        <v>2</v>
      </c>
      <c r="O30" s="10">
        <v>1</v>
      </c>
      <c r="P30" s="10">
        <v>1</v>
      </c>
      <c r="Q30" s="10">
        <v>1</v>
      </c>
      <c r="R30" s="10">
        <v>1</v>
      </c>
      <c r="S30" s="10">
        <v>2</v>
      </c>
      <c r="T30" s="10">
        <v>1</v>
      </c>
      <c r="U30" s="10">
        <v>2</v>
      </c>
      <c r="V30" s="10">
        <v>1</v>
      </c>
      <c r="W30" s="10">
        <v>1</v>
      </c>
      <c r="X30" s="10">
        <v>1</v>
      </c>
      <c r="Y30" s="10">
        <v>1</v>
      </c>
      <c r="Z30" s="10">
        <v>2</v>
      </c>
      <c r="AA30" s="10">
        <v>2</v>
      </c>
      <c r="AB30" s="10">
        <v>1</v>
      </c>
      <c r="AC30" s="10">
        <v>1</v>
      </c>
      <c r="AD30" s="10">
        <v>0</v>
      </c>
      <c r="AE30" s="10">
        <v>1</v>
      </c>
      <c r="AF30" s="10">
        <v>1</v>
      </c>
      <c r="AG30" s="10">
        <v>2</v>
      </c>
      <c r="AH30" s="10">
        <v>2</v>
      </c>
      <c r="AI30" s="10">
        <v>1</v>
      </c>
      <c r="AJ30" s="10">
        <v>2</v>
      </c>
      <c r="AK30" s="10">
        <v>2</v>
      </c>
      <c r="AL30" s="10">
        <v>1</v>
      </c>
      <c r="AM30" s="10">
        <v>2</v>
      </c>
      <c r="AN30" s="10">
        <v>2</v>
      </c>
      <c r="AO30" s="10">
        <v>2</v>
      </c>
      <c r="AP30" s="10">
        <v>2</v>
      </c>
      <c r="AQ30" s="10">
        <v>1</v>
      </c>
      <c r="AR30" s="10">
        <v>2</v>
      </c>
      <c r="AS30" s="10">
        <v>2</v>
      </c>
      <c r="AT30" s="10">
        <v>2</v>
      </c>
      <c r="AU30" s="10">
        <v>1</v>
      </c>
      <c r="AV30" s="10">
        <v>2</v>
      </c>
      <c r="AW30" s="10">
        <v>2</v>
      </c>
    </row>
    <row r="31" spans="1:49">
      <c r="A31" s="7" t="s">
        <v>91</v>
      </c>
      <c r="B31" s="3">
        <v>1</v>
      </c>
      <c r="C31" s="3">
        <v>2</v>
      </c>
      <c r="D31" s="3">
        <v>0</v>
      </c>
      <c r="E31" s="3">
        <v>1</v>
      </c>
      <c r="F31" s="3">
        <v>1</v>
      </c>
      <c r="G31" s="3">
        <v>0</v>
      </c>
      <c r="H31" s="3">
        <v>2</v>
      </c>
      <c r="I31" s="3">
        <v>2</v>
      </c>
      <c r="J31" s="3">
        <v>2</v>
      </c>
      <c r="K31" s="3">
        <v>1</v>
      </c>
      <c r="L31" s="3">
        <v>1</v>
      </c>
      <c r="M31" s="3">
        <v>1</v>
      </c>
      <c r="N31" s="3">
        <v>2</v>
      </c>
      <c r="O31" s="3">
        <v>2</v>
      </c>
      <c r="P31" s="3">
        <v>1</v>
      </c>
      <c r="Q31" s="3">
        <v>1</v>
      </c>
      <c r="R31" s="3">
        <v>1</v>
      </c>
      <c r="S31" s="3">
        <v>2</v>
      </c>
      <c r="T31" s="3">
        <v>1</v>
      </c>
      <c r="U31" s="3">
        <v>0</v>
      </c>
      <c r="V31" s="3">
        <v>1</v>
      </c>
      <c r="W31" s="3">
        <v>1</v>
      </c>
      <c r="X31" s="3">
        <v>1</v>
      </c>
      <c r="Y31" s="3">
        <v>1</v>
      </c>
      <c r="Z31" s="3">
        <v>0</v>
      </c>
      <c r="AA31" s="3">
        <v>0</v>
      </c>
      <c r="AB31" s="3">
        <v>1</v>
      </c>
      <c r="AC31" s="3">
        <v>1</v>
      </c>
      <c r="AD31" s="3">
        <v>2</v>
      </c>
      <c r="AE31" s="3">
        <v>0</v>
      </c>
      <c r="AF31" s="3">
        <v>1</v>
      </c>
      <c r="AG31" s="3">
        <v>2</v>
      </c>
      <c r="AH31" s="3">
        <v>2</v>
      </c>
      <c r="AI31" s="3">
        <v>1</v>
      </c>
      <c r="AJ31" s="3">
        <v>2</v>
      </c>
      <c r="AK31" s="3">
        <v>1</v>
      </c>
      <c r="AL31" s="3">
        <v>2</v>
      </c>
      <c r="AM31" s="3">
        <v>2</v>
      </c>
      <c r="AN31" s="3">
        <v>0</v>
      </c>
      <c r="AO31" s="3">
        <v>0</v>
      </c>
      <c r="AP31" s="3">
        <v>2</v>
      </c>
      <c r="AQ31" s="3">
        <v>1</v>
      </c>
      <c r="AR31" s="3">
        <v>1</v>
      </c>
      <c r="AS31" s="3">
        <v>0</v>
      </c>
      <c r="AT31" s="3">
        <v>2</v>
      </c>
      <c r="AU31" s="3">
        <v>1</v>
      </c>
      <c r="AV31" s="3">
        <v>2</v>
      </c>
      <c r="AW31" s="3">
        <v>2</v>
      </c>
    </row>
    <row r="32" spans="1:49">
      <c r="A32" s="7" t="s">
        <v>92</v>
      </c>
      <c r="B32" s="3">
        <v>1</v>
      </c>
      <c r="C32" s="3">
        <v>1</v>
      </c>
      <c r="D32" s="3">
        <v>1</v>
      </c>
      <c r="E32" s="3">
        <v>1</v>
      </c>
      <c r="F32" s="3">
        <v>1</v>
      </c>
      <c r="G32" s="3">
        <v>1</v>
      </c>
      <c r="H32" s="3">
        <v>1</v>
      </c>
      <c r="I32" s="3">
        <v>1</v>
      </c>
      <c r="J32" s="3">
        <v>2</v>
      </c>
      <c r="K32" s="3">
        <v>1</v>
      </c>
      <c r="L32" s="3">
        <v>1</v>
      </c>
      <c r="M32" s="3">
        <v>2</v>
      </c>
      <c r="N32" s="3">
        <v>2</v>
      </c>
      <c r="O32" s="3">
        <v>1</v>
      </c>
      <c r="P32" s="3">
        <v>1</v>
      </c>
      <c r="Q32" s="3">
        <v>1</v>
      </c>
      <c r="R32" s="3">
        <v>1</v>
      </c>
      <c r="S32" s="3">
        <v>2</v>
      </c>
      <c r="T32" s="3">
        <v>0</v>
      </c>
      <c r="U32" s="3">
        <v>2</v>
      </c>
      <c r="V32" s="3">
        <v>1</v>
      </c>
      <c r="W32" s="3">
        <v>1</v>
      </c>
      <c r="X32" s="3">
        <v>2</v>
      </c>
      <c r="Y32" s="3">
        <v>1</v>
      </c>
      <c r="Z32" s="3">
        <v>2</v>
      </c>
      <c r="AA32" s="3">
        <v>2</v>
      </c>
      <c r="AB32" s="3">
        <v>1</v>
      </c>
      <c r="AC32" s="3">
        <v>1</v>
      </c>
      <c r="AD32" s="3">
        <v>0</v>
      </c>
      <c r="AE32" s="3">
        <v>1</v>
      </c>
      <c r="AF32" s="3">
        <v>1</v>
      </c>
      <c r="AG32" s="3">
        <v>2</v>
      </c>
      <c r="AH32" s="3">
        <v>2</v>
      </c>
      <c r="AI32" s="3">
        <v>1</v>
      </c>
      <c r="AJ32" s="3">
        <v>1</v>
      </c>
      <c r="AK32" s="3">
        <v>2</v>
      </c>
      <c r="AL32" s="3">
        <v>1</v>
      </c>
      <c r="AM32" s="3">
        <v>2</v>
      </c>
      <c r="AN32" s="3">
        <v>2</v>
      </c>
      <c r="AO32" s="3">
        <v>1</v>
      </c>
      <c r="AP32" s="3">
        <v>2</v>
      </c>
      <c r="AQ32" s="3">
        <v>1</v>
      </c>
      <c r="AR32" s="3">
        <v>2</v>
      </c>
      <c r="AS32" s="3">
        <v>2</v>
      </c>
      <c r="AT32" s="3">
        <v>2</v>
      </c>
      <c r="AU32" s="3">
        <v>1</v>
      </c>
      <c r="AV32" s="3">
        <v>2</v>
      </c>
      <c r="AW32" s="3">
        <v>2</v>
      </c>
    </row>
    <row r="33" spans="1:49" s="1" customFormat="1">
      <c r="A33" s="7" t="s">
        <v>103</v>
      </c>
      <c r="B33" s="3">
        <v>1</v>
      </c>
      <c r="C33" s="3">
        <v>2</v>
      </c>
      <c r="D33" s="3">
        <v>1</v>
      </c>
      <c r="E33" s="3">
        <v>0</v>
      </c>
      <c r="F33" s="3">
        <v>2</v>
      </c>
      <c r="G33" s="3">
        <v>1</v>
      </c>
      <c r="H33" s="3">
        <v>1</v>
      </c>
      <c r="I33" s="3">
        <v>2</v>
      </c>
      <c r="J33" s="3">
        <v>0</v>
      </c>
      <c r="K33" s="3">
        <v>1</v>
      </c>
      <c r="L33" s="3">
        <v>1</v>
      </c>
      <c r="M33" s="3">
        <v>0</v>
      </c>
      <c r="N33" s="3">
        <v>2</v>
      </c>
      <c r="O33" s="3">
        <v>1</v>
      </c>
      <c r="P33" s="3">
        <v>1</v>
      </c>
      <c r="Q33" s="3">
        <v>1</v>
      </c>
      <c r="R33" s="3">
        <v>1</v>
      </c>
      <c r="S33" s="3">
        <v>2</v>
      </c>
      <c r="T33" s="3">
        <v>1</v>
      </c>
      <c r="U33" s="3">
        <v>1</v>
      </c>
      <c r="V33" s="3">
        <v>1</v>
      </c>
      <c r="W33" s="3">
        <v>2</v>
      </c>
      <c r="X33" s="3">
        <v>0</v>
      </c>
      <c r="Y33" s="3">
        <v>1</v>
      </c>
      <c r="Z33" s="3">
        <v>1</v>
      </c>
      <c r="AA33" s="3">
        <v>0</v>
      </c>
      <c r="AB33" s="3">
        <v>1</v>
      </c>
      <c r="AC33" s="3">
        <v>0</v>
      </c>
      <c r="AD33" s="3">
        <v>1</v>
      </c>
      <c r="AE33" s="3">
        <v>2</v>
      </c>
      <c r="AF33" s="3">
        <v>1</v>
      </c>
      <c r="AG33" s="3">
        <v>1</v>
      </c>
      <c r="AH33" s="3">
        <v>1</v>
      </c>
      <c r="AI33" s="3">
        <v>1</v>
      </c>
      <c r="AJ33" s="3">
        <v>2</v>
      </c>
      <c r="AK33" s="3">
        <v>0</v>
      </c>
      <c r="AL33" s="3">
        <v>1</v>
      </c>
      <c r="AM33" s="3">
        <v>1</v>
      </c>
      <c r="AN33" s="3">
        <v>0</v>
      </c>
      <c r="AO33" s="3">
        <v>0</v>
      </c>
      <c r="AP33" s="3">
        <v>1</v>
      </c>
      <c r="AQ33" s="3">
        <v>0</v>
      </c>
      <c r="AR33" s="3">
        <v>0</v>
      </c>
      <c r="AS33" s="3">
        <v>1</v>
      </c>
      <c r="AT33" s="3">
        <v>1</v>
      </c>
      <c r="AU33" s="3">
        <v>1</v>
      </c>
      <c r="AV33" s="3">
        <v>0</v>
      </c>
      <c r="AW33" s="3">
        <v>0</v>
      </c>
    </row>
    <row r="34" spans="1:49">
      <c r="A34" s="7" t="s">
        <v>93</v>
      </c>
      <c r="B34" s="3">
        <v>1</v>
      </c>
      <c r="C34" s="3">
        <v>0</v>
      </c>
      <c r="D34" s="3">
        <v>1</v>
      </c>
      <c r="E34" s="3">
        <v>1</v>
      </c>
      <c r="F34" s="3">
        <v>0</v>
      </c>
      <c r="G34" s="3">
        <v>1</v>
      </c>
      <c r="H34" s="3">
        <v>0</v>
      </c>
      <c r="I34" s="3">
        <v>0</v>
      </c>
      <c r="J34" s="3">
        <v>1</v>
      </c>
      <c r="K34" s="3">
        <v>1</v>
      </c>
      <c r="L34" s="3">
        <v>1</v>
      </c>
      <c r="M34" s="3">
        <v>1</v>
      </c>
      <c r="N34" s="3">
        <v>2</v>
      </c>
      <c r="O34" s="3">
        <v>0</v>
      </c>
      <c r="P34" s="3">
        <v>1</v>
      </c>
      <c r="Q34" s="3">
        <v>1</v>
      </c>
      <c r="R34" s="3">
        <v>1</v>
      </c>
      <c r="S34" s="3">
        <v>2</v>
      </c>
      <c r="T34" s="3">
        <v>0</v>
      </c>
      <c r="U34" s="3">
        <v>2</v>
      </c>
      <c r="V34" s="3">
        <v>0</v>
      </c>
      <c r="W34" s="3">
        <v>1</v>
      </c>
      <c r="X34" s="3">
        <v>1</v>
      </c>
      <c r="Y34" s="3">
        <v>1</v>
      </c>
      <c r="Z34" s="3">
        <v>0</v>
      </c>
      <c r="AA34" s="3">
        <v>2</v>
      </c>
      <c r="AB34" s="3">
        <v>1</v>
      </c>
      <c r="AC34" s="3">
        <v>1</v>
      </c>
      <c r="AD34" s="3">
        <v>2</v>
      </c>
      <c r="AE34" s="3">
        <v>0</v>
      </c>
      <c r="AF34" s="3">
        <v>0</v>
      </c>
      <c r="AG34" s="3">
        <v>2</v>
      </c>
      <c r="AH34" s="3">
        <v>2</v>
      </c>
      <c r="AI34" s="3">
        <v>2</v>
      </c>
      <c r="AJ34" s="3">
        <v>2</v>
      </c>
      <c r="AK34" s="3">
        <v>1</v>
      </c>
      <c r="AL34" s="3">
        <v>0</v>
      </c>
      <c r="AM34" s="3">
        <v>2</v>
      </c>
      <c r="AN34" s="3">
        <v>1</v>
      </c>
      <c r="AO34" s="3">
        <v>2</v>
      </c>
      <c r="AP34" s="3">
        <v>2</v>
      </c>
      <c r="AQ34" s="3">
        <v>1</v>
      </c>
      <c r="AR34" s="3">
        <v>2</v>
      </c>
      <c r="AS34" s="3">
        <v>2</v>
      </c>
      <c r="AT34" s="3">
        <v>2</v>
      </c>
      <c r="AU34" s="3">
        <v>2</v>
      </c>
      <c r="AV34" s="3">
        <v>2</v>
      </c>
      <c r="AW34" s="3">
        <v>2</v>
      </c>
    </row>
    <row r="35" spans="1:49">
      <c r="A35" s="8" t="s">
        <v>94</v>
      </c>
      <c r="B35" s="3">
        <v>1</v>
      </c>
      <c r="C35" s="3">
        <v>1</v>
      </c>
      <c r="D35" s="3">
        <v>1</v>
      </c>
      <c r="E35" s="3">
        <v>1</v>
      </c>
      <c r="F35" s="3">
        <v>1</v>
      </c>
      <c r="G35" s="3">
        <v>1</v>
      </c>
      <c r="H35" s="3">
        <v>0</v>
      </c>
      <c r="I35" s="3">
        <v>2</v>
      </c>
      <c r="J35" s="3">
        <v>1</v>
      </c>
      <c r="K35" s="3">
        <v>1</v>
      </c>
      <c r="L35" s="3">
        <v>1</v>
      </c>
      <c r="M35" s="3">
        <v>0</v>
      </c>
      <c r="N35" s="3">
        <v>2</v>
      </c>
      <c r="O35" s="3">
        <v>2</v>
      </c>
      <c r="P35" s="3">
        <v>1</v>
      </c>
      <c r="Q35" s="3">
        <v>1</v>
      </c>
      <c r="R35" s="3">
        <v>1</v>
      </c>
      <c r="S35" s="3">
        <v>2</v>
      </c>
      <c r="T35" s="3">
        <v>1</v>
      </c>
      <c r="U35" s="3">
        <v>2</v>
      </c>
      <c r="V35" s="3">
        <v>1</v>
      </c>
      <c r="W35" s="3">
        <v>0</v>
      </c>
      <c r="X35" s="3">
        <v>1</v>
      </c>
      <c r="Y35" s="3">
        <v>1</v>
      </c>
      <c r="Z35" s="3">
        <v>2</v>
      </c>
      <c r="AA35" s="3">
        <v>2</v>
      </c>
      <c r="AB35" s="3">
        <v>1</v>
      </c>
      <c r="AC35" s="3">
        <v>1</v>
      </c>
      <c r="AD35" s="3">
        <v>0</v>
      </c>
      <c r="AE35" s="3">
        <v>1</v>
      </c>
      <c r="AF35" s="3">
        <v>1</v>
      </c>
      <c r="AG35" s="3">
        <v>2</v>
      </c>
      <c r="AH35" s="3">
        <v>2</v>
      </c>
      <c r="AI35" s="3">
        <v>1</v>
      </c>
      <c r="AJ35" s="3">
        <v>2</v>
      </c>
      <c r="AK35" s="3">
        <v>0</v>
      </c>
      <c r="AL35" s="3">
        <v>0</v>
      </c>
      <c r="AM35" s="3">
        <v>2</v>
      </c>
      <c r="AN35" s="3">
        <v>2</v>
      </c>
      <c r="AO35" s="3">
        <v>0</v>
      </c>
      <c r="AP35" s="3">
        <v>2</v>
      </c>
      <c r="AQ35" s="3">
        <v>1</v>
      </c>
      <c r="AR35" s="3">
        <v>2</v>
      </c>
      <c r="AS35" s="3">
        <v>2</v>
      </c>
      <c r="AT35" s="3">
        <v>2</v>
      </c>
      <c r="AU35" s="3">
        <v>1</v>
      </c>
      <c r="AV35" s="3">
        <v>2</v>
      </c>
      <c r="AW35" s="3">
        <v>2</v>
      </c>
    </row>
    <row r="36" spans="1:49">
      <c r="A36" s="8" t="s">
        <v>95</v>
      </c>
      <c r="B36" s="3">
        <v>1</v>
      </c>
      <c r="C36" s="3">
        <v>1</v>
      </c>
      <c r="D36" s="3">
        <v>2</v>
      </c>
      <c r="E36" s="3">
        <v>1</v>
      </c>
      <c r="F36" s="3">
        <v>1</v>
      </c>
      <c r="G36" s="3">
        <v>1</v>
      </c>
      <c r="H36" s="3">
        <v>2</v>
      </c>
      <c r="I36" s="3">
        <v>0</v>
      </c>
      <c r="J36" s="3">
        <v>1</v>
      </c>
      <c r="K36" s="3">
        <v>1</v>
      </c>
      <c r="L36" s="3">
        <v>1</v>
      </c>
      <c r="M36" s="3">
        <v>1</v>
      </c>
      <c r="N36" s="3">
        <v>0</v>
      </c>
      <c r="O36" s="3">
        <v>2</v>
      </c>
      <c r="P36" s="3">
        <v>1</v>
      </c>
      <c r="Q36" s="3">
        <v>1</v>
      </c>
      <c r="R36" s="3">
        <v>0</v>
      </c>
      <c r="S36" s="3">
        <v>2</v>
      </c>
      <c r="T36" s="3">
        <v>1</v>
      </c>
      <c r="U36" s="3">
        <v>0</v>
      </c>
      <c r="V36" s="3">
        <v>1</v>
      </c>
      <c r="W36" s="3">
        <v>1</v>
      </c>
      <c r="X36" s="3">
        <v>2</v>
      </c>
      <c r="Y36" s="3">
        <v>0</v>
      </c>
      <c r="Z36" s="3">
        <v>2</v>
      </c>
      <c r="AA36" s="3">
        <v>0</v>
      </c>
      <c r="AB36" s="3">
        <v>1</v>
      </c>
      <c r="AC36" s="3">
        <v>1</v>
      </c>
      <c r="AD36" s="3">
        <v>1</v>
      </c>
      <c r="AE36" s="3">
        <v>0</v>
      </c>
      <c r="AF36" s="3">
        <v>2</v>
      </c>
      <c r="AG36" s="3">
        <v>0</v>
      </c>
      <c r="AH36" s="3">
        <v>2</v>
      </c>
      <c r="AI36" s="3">
        <v>2</v>
      </c>
      <c r="AJ36" s="3">
        <v>2</v>
      </c>
      <c r="AK36" s="3">
        <v>0</v>
      </c>
      <c r="AL36" s="3">
        <v>2</v>
      </c>
      <c r="AM36" s="3">
        <v>1</v>
      </c>
      <c r="AN36" s="3">
        <v>1</v>
      </c>
      <c r="AO36" s="3">
        <v>0</v>
      </c>
      <c r="AP36" s="3">
        <v>2</v>
      </c>
      <c r="AQ36" s="3">
        <v>2</v>
      </c>
      <c r="AR36" s="3">
        <v>2</v>
      </c>
      <c r="AS36" s="3">
        <v>2</v>
      </c>
      <c r="AT36" s="3">
        <v>2</v>
      </c>
      <c r="AU36" s="3">
        <v>1</v>
      </c>
      <c r="AV36" s="3">
        <v>2</v>
      </c>
      <c r="AW36" s="3">
        <v>0</v>
      </c>
    </row>
    <row r="37" spans="1:49">
      <c r="A37" s="8" t="s">
        <v>96</v>
      </c>
      <c r="B37" s="10">
        <v>1</v>
      </c>
      <c r="C37" s="10">
        <v>1</v>
      </c>
      <c r="D37" s="10">
        <v>1</v>
      </c>
      <c r="E37" s="10">
        <v>1</v>
      </c>
      <c r="F37" s="10">
        <v>1</v>
      </c>
      <c r="G37" s="10">
        <v>1</v>
      </c>
      <c r="H37" s="10">
        <v>2</v>
      </c>
      <c r="I37" s="10">
        <v>2</v>
      </c>
      <c r="J37" s="10">
        <v>0</v>
      </c>
      <c r="K37" s="10">
        <v>1</v>
      </c>
      <c r="L37" s="10">
        <v>1</v>
      </c>
      <c r="M37" s="10">
        <v>1</v>
      </c>
      <c r="N37" s="10">
        <v>2</v>
      </c>
      <c r="O37" s="10">
        <v>1</v>
      </c>
      <c r="P37" s="10">
        <v>1</v>
      </c>
      <c r="Q37" s="10">
        <v>1</v>
      </c>
      <c r="R37" s="10">
        <v>1</v>
      </c>
      <c r="S37" s="10">
        <v>2</v>
      </c>
      <c r="T37" s="10">
        <v>1</v>
      </c>
      <c r="U37" s="10">
        <v>2</v>
      </c>
      <c r="V37" s="10">
        <v>0</v>
      </c>
      <c r="W37" s="10">
        <v>1</v>
      </c>
      <c r="X37" s="10">
        <v>1</v>
      </c>
      <c r="Y37" s="10">
        <v>1</v>
      </c>
      <c r="Z37" s="10">
        <v>2</v>
      </c>
      <c r="AA37" s="10">
        <v>2</v>
      </c>
      <c r="AB37" s="10">
        <v>1</v>
      </c>
      <c r="AC37" s="10">
        <v>1</v>
      </c>
      <c r="AD37" s="10">
        <v>1</v>
      </c>
      <c r="AE37" s="10">
        <v>1</v>
      </c>
      <c r="AF37" s="10">
        <v>1</v>
      </c>
      <c r="AG37" s="10">
        <v>2</v>
      </c>
      <c r="AH37" s="10">
        <v>2</v>
      </c>
      <c r="AI37" s="10">
        <v>1</v>
      </c>
      <c r="AJ37" s="10">
        <v>2</v>
      </c>
      <c r="AK37" s="10">
        <v>1</v>
      </c>
      <c r="AL37" s="10">
        <v>2</v>
      </c>
      <c r="AM37" s="10">
        <v>2</v>
      </c>
      <c r="AN37" s="10">
        <v>1</v>
      </c>
      <c r="AO37" s="10">
        <v>2</v>
      </c>
      <c r="AP37" s="10">
        <v>2</v>
      </c>
      <c r="AQ37" s="10">
        <v>0</v>
      </c>
      <c r="AR37" s="10">
        <v>0</v>
      </c>
      <c r="AS37" s="10">
        <v>2</v>
      </c>
      <c r="AT37" s="10">
        <v>2</v>
      </c>
      <c r="AU37" s="10">
        <v>1</v>
      </c>
      <c r="AV37" s="10">
        <v>2</v>
      </c>
      <c r="AW37" s="10">
        <v>2</v>
      </c>
    </row>
    <row r="38" spans="1:49">
      <c r="A38" s="8" t="s">
        <v>97</v>
      </c>
      <c r="B38" s="3">
        <v>1</v>
      </c>
      <c r="C38" s="3">
        <v>2</v>
      </c>
      <c r="D38" s="3">
        <v>1</v>
      </c>
      <c r="E38" s="3">
        <v>2</v>
      </c>
      <c r="F38" s="3">
        <v>1</v>
      </c>
      <c r="G38" s="3">
        <v>1</v>
      </c>
      <c r="H38" s="3">
        <v>2</v>
      </c>
      <c r="I38" s="3">
        <v>2</v>
      </c>
      <c r="J38" s="3">
        <v>0</v>
      </c>
      <c r="K38" s="3">
        <v>1</v>
      </c>
      <c r="L38" s="3">
        <v>1</v>
      </c>
      <c r="M38" s="3">
        <v>1</v>
      </c>
      <c r="N38" s="3">
        <v>2</v>
      </c>
      <c r="O38" s="3">
        <v>0</v>
      </c>
      <c r="P38" s="3">
        <v>1</v>
      </c>
      <c r="Q38" s="3">
        <v>1</v>
      </c>
      <c r="R38" s="3">
        <v>1</v>
      </c>
      <c r="S38" s="3">
        <v>2</v>
      </c>
      <c r="T38" s="3">
        <v>1</v>
      </c>
      <c r="U38" s="3">
        <v>2</v>
      </c>
      <c r="V38" s="3">
        <v>1</v>
      </c>
      <c r="W38" s="3">
        <v>0</v>
      </c>
      <c r="X38" s="3">
        <v>2</v>
      </c>
      <c r="Y38" s="3">
        <v>1</v>
      </c>
      <c r="Z38" s="3">
        <v>2</v>
      </c>
      <c r="AA38" s="3">
        <v>0</v>
      </c>
      <c r="AB38" s="3">
        <v>1</v>
      </c>
      <c r="AC38" s="3">
        <v>0</v>
      </c>
      <c r="AD38" s="3">
        <v>1</v>
      </c>
      <c r="AE38" s="3">
        <v>1</v>
      </c>
      <c r="AF38" s="3">
        <v>1</v>
      </c>
      <c r="AG38" s="3">
        <v>2</v>
      </c>
      <c r="AH38" s="3">
        <v>2</v>
      </c>
      <c r="AI38" s="3">
        <v>1</v>
      </c>
      <c r="AJ38" s="3">
        <v>2</v>
      </c>
      <c r="AK38" s="3">
        <v>1</v>
      </c>
      <c r="AL38" s="3">
        <v>0</v>
      </c>
      <c r="AM38" s="3">
        <v>2</v>
      </c>
      <c r="AN38" s="3">
        <v>1</v>
      </c>
      <c r="AO38" s="3">
        <v>1</v>
      </c>
      <c r="AP38" s="3">
        <v>2</v>
      </c>
      <c r="AQ38" s="3">
        <v>1</v>
      </c>
      <c r="AR38" s="3">
        <v>1</v>
      </c>
      <c r="AS38" s="3">
        <v>2</v>
      </c>
      <c r="AT38" s="3">
        <v>2</v>
      </c>
      <c r="AU38" s="3">
        <v>1</v>
      </c>
      <c r="AV38" s="3">
        <v>0</v>
      </c>
      <c r="AW38" s="3">
        <v>2</v>
      </c>
    </row>
    <row r="39" spans="1:49">
      <c r="A39" s="8" t="s">
        <v>98</v>
      </c>
      <c r="B39" s="3">
        <v>1</v>
      </c>
      <c r="C39" s="3">
        <v>1</v>
      </c>
      <c r="D39" s="3">
        <v>2</v>
      </c>
      <c r="E39" s="3">
        <v>1</v>
      </c>
      <c r="F39" s="3">
        <v>1</v>
      </c>
      <c r="G39" s="3">
        <v>1</v>
      </c>
      <c r="H39" s="3">
        <v>0</v>
      </c>
      <c r="I39" s="3">
        <v>1</v>
      </c>
      <c r="J39" s="3">
        <v>0</v>
      </c>
      <c r="K39" s="3">
        <v>1</v>
      </c>
      <c r="L39" s="3">
        <v>1</v>
      </c>
      <c r="M39" s="3">
        <v>1</v>
      </c>
      <c r="N39" s="3">
        <v>2</v>
      </c>
      <c r="O39" s="3">
        <v>1</v>
      </c>
      <c r="P39" s="3">
        <v>1</v>
      </c>
      <c r="Q39" s="3">
        <v>1</v>
      </c>
      <c r="R39" s="3">
        <v>1</v>
      </c>
      <c r="S39" s="3">
        <v>2</v>
      </c>
      <c r="T39" s="3">
        <v>0</v>
      </c>
      <c r="U39" s="3">
        <v>2</v>
      </c>
      <c r="V39" s="3">
        <v>0</v>
      </c>
      <c r="W39" s="3">
        <v>0</v>
      </c>
      <c r="X39" s="3">
        <v>1</v>
      </c>
      <c r="Y39" s="3">
        <v>1</v>
      </c>
      <c r="Z39" s="3">
        <v>2</v>
      </c>
      <c r="AA39" s="3">
        <v>0</v>
      </c>
      <c r="AB39" s="3">
        <v>1</v>
      </c>
      <c r="AC39" s="3">
        <v>1</v>
      </c>
      <c r="AD39" s="3">
        <v>0</v>
      </c>
      <c r="AE39" s="3">
        <v>0</v>
      </c>
      <c r="AF39" s="3">
        <v>0</v>
      </c>
      <c r="AG39" s="3">
        <v>2</v>
      </c>
      <c r="AH39" s="3">
        <v>2</v>
      </c>
      <c r="AI39" s="3">
        <v>1</v>
      </c>
      <c r="AJ39" s="3">
        <v>2</v>
      </c>
      <c r="AK39" s="3">
        <v>0</v>
      </c>
      <c r="AL39" s="3">
        <v>0</v>
      </c>
      <c r="AM39" s="3">
        <v>2</v>
      </c>
      <c r="AN39" s="3">
        <v>2</v>
      </c>
      <c r="AO39" s="3">
        <v>2</v>
      </c>
      <c r="AP39" s="3">
        <v>0</v>
      </c>
      <c r="AQ39" s="3">
        <v>1</v>
      </c>
      <c r="AR39" s="3">
        <v>1</v>
      </c>
      <c r="AS39" s="3">
        <v>2</v>
      </c>
      <c r="AT39" s="3">
        <v>2</v>
      </c>
      <c r="AU39" s="3">
        <v>0</v>
      </c>
      <c r="AV39" s="3">
        <v>2</v>
      </c>
      <c r="AW39" s="3">
        <v>2</v>
      </c>
    </row>
    <row r="40" spans="1:49">
      <c r="A40" s="7" t="s">
        <v>99</v>
      </c>
      <c r="B40" s="3">
        <v>1</v>
      </c>
      <c r="C40" s="3">
        <v>2</v>
      </c>
      <c r="D40" s="3">
        <v>1</v>
      </c>
      <c r="E40" s="3">
        <v>1</v>
      </c>
      <c r="F40" s="3">
        <v>2</v>
      </c>
      <c r="G40" s="3">
        <v>0</v>
      </c>
      <c r="H40" s="3">
        <v>2</v>
      </c>
      <c r="I40" s="3">
        <v>1</v>
      </c>
      <c r="J40" s="3">
        <v>2</v>
      </c>
      <c r="K40" s="3">
        <v>1</v>
      </c>
      <c r="L40" s="3">
        <v>1</v>
      </c>
      <c r="M40" s="3">
        <v>0</v>
      </c>
      <c r="N40" s="3">
        <v>2</v>
      </c>
      <c r="O40" s="3">
        <v>0</v>
      </c>
      <c r="P40" s="3">
        <v>1</v>
      </c>
      <c r="Q40" s="3">
        <v>1</v>
      </c>
      <c r="R40" s="3">
        <v>0</v>
      </c>
      <c r="S40" s="3">
        <v>2</v>
      </c>
      <c r="T40" s="3">
        <v>1</v>
      </c>
      <c r="U40" s="3">
        <v>2</v>
      </c>
      <c r="V40" s="3">
        <v>0</v>
      </c>
      <c r="W40" s="3">
        <v>2</v>
      </c>
      <c r="X40" s="3">
        <v>2</v>
      </c>
      <c r="Y40" s="3">
        <v>1</v>
      </c>
      <c r="Z40" s="3">
        <v>2</v>
      </c>
      <c r="AA40" s="3">
        <v>0</v>
      </c>
      <c r="AB40" s="3">
        <v>1</v>
      </c>
      <c r="AC40" s="3">
        <v>1</v>
      </c>
      <c r="AD40" s="3">
        <v>2</v>
      </c>
      <c r="AE40" s="3">
        <v>1</v>
      </c>
      <c r="AF40" s="3">
        <v>2</v>
      </c>
      <c r="AG40" s="3">
        <v>2</v>
      </c>
      <c r="AH40" s="3">
        <v>2</v>
      </c>
      <c r="AI40" s="3">
        <v>0</v>
      </c>
      <c r="AJ40" s="3">
        <v>2</v>
      </c>
      <c r="AK40" s="3">
        <v>1</v>
      </c>
      <c r="AL40" s="3">
        <v>1</v>
      </c>
      <c r="AM40" s="3">
        <v>0</v>
      </c>
      <c r="AN40" s="3">
        <v>0</v>
      </c>
      <c r="AO40" s="3">
        <v>1</v>
      </c>
      <c r="AP40" s="3">
        <v>2</v>
      </c>
      <c r="AQ40" s="3">
        <v>0</v>
      </c>
      <c r="AR40" s="3">
        <v>2</v>
      </c>
      <c r="AS40" s="3">
        <v>2</v>
      </c>
      <c r="AT40" s="3">
        <v>2</v>
      </c>
      <c r="AU40" s="3">
        <v>1</v>
      </c>
      <c r="AV40" s="3">
        <v>2</v>
      </c>
      <c r="AW40" s="3">
        <v>0</v>
      </c>
    </row>
    <row r="41" spans="1:49">
      <c r="A41" s="8" t="s">
        <v>100</v>
      </c>
      <c r="B41" s="9">
        <v>1</v>
      </c>
      <c r="C41" s="9">
        <v>1</v>
      </c>
      <c r="D41" s="9">
        <v>0</v>
      </c>
      <c r="E41" s="9">
        <v>1</v>
      </c>
      <c r="F41" s="9">
        <v>1</v>
      </c>
      <c r="G41" s="9">
        <v>1</v>
      </c>
      <c r="H41" s="9">
        <v>0</v>
      </c>
      <c r="I41" s="9">
        <v>2</v>
      </c>
      <c r="J41" s="9">
        <v>1</v>
      </c>
      <c r="K41" s="9">
        <v>1</v>
      </c>
      <c r="L41" s="9">
        <v>1</v>
      </c>
      <c r="M41" s="9">
        <v>1</v>
      </c>
      <c r="N41" s="9">
        <v>2</v>
      </c>
      <c r="O41" s="9">
        <v>1</v>
      </c>
      <c r="P41" s="9">
        <v>1</v>
      </c>
      <c r="Q41" s="9">
        <v>1</v>
      </c>
      <c r="R41" s="9">
        <v>0</v>
      </c>
      <c r="S41" s="9">
        <v>2</v>
      </c>
      <c r="T41" s="9">
        <v>1</v>
      </c>
      <c r="U41" s="9">
        <v>2</v>
      </c>
      <c r="V41" s="9">
        <v>1</v>
      </c>
      <c r="W41" s="9">
        <v>2</v>
      </c>
      <c r="X41" s="9">
        <v>0</v>
      </c>
      <c r="Y41" s="9">
        <v>1</v>
      </c>
      <c r="Z41" s="9">
        <v>2</v>
      </c>
      <c r="AA41" s="9">
        <v>0</v>
      </c>
      <c r="AB41" s="9">
        <v>1</v>
      </c>
      <c r="AC41" s="9">
        <v>1</v>
      </c>
      <c r="AD41" s="9">
        <v>0</v>
      </c>
      <c r="AE41" s="9">
        <v>0</v>
      </c>
      <c r="AF41" s="9">
        <v>1</v>
      </c>
      <c r="AG41" s="9">
        <v>2</v>
      </c>
      <c r="AH41" s="9">
        <v>2</v>
      </c>
      <c r="AI41" s="9">
        <v>1</v>
      </c>
      <c r="AJ41" s="9">
        <v>2</v>
      </c>
      <c r="AK41" s="9">
        <v>1</v>
      </c>
      <c r="AL41" s="9">
        <v>1</v>
      </c>
      <c r="AM41" s="9">
        <v>2</v>
      </c>
      <c r="AN41" s="9">
        <v>0</v>
      </c>
      <c r="AO41" s="9">
        <v>1</v>
      </c>
      <c r="AP41" s="9">
        <v>2</v>
      </c>
      <c r="AQ41" s="9">
        <v>1</v>
      </c>
      <c r="AR41" s="9">
        <v>2</v>
      </c>
      <c r="AS41" s="9">
        <v>2</v>
      </c>
      <c r="AT41" s="9">
        <v>2</v>
      </c>
      <c r="AU41" s="9">
        <v>1</v>
      </c>
      <c r="AV41" s="9">
        <v>2</v>
      </c>
      <c r="AW41" s="9">
        <v>2</v>
      </c>
    </row>
    <row r="42" spans="1:49">
      <c r="A42" s="7" t="s">
        <v>101</v>
      </c>
      <c r="B42" s="3">
        <v>1</v>
      </c>
      <c r="C42" s="3">
        <v>2</v>
      </c>
      <c r="D42" s="3">
        <v>1</v>
      </c>
      <c r="E42" s="3">
        <v>1</v>
      </c>
      <c r="F42" s="3">
        <v>0</v>
      </c>
      <c r="G42" s="3">
        <v>1</v>
      </c>
      <c r="H42" s="3">
        <v>2</v>
      </c>
      <c r="I42" s="3">
        <v>0</v>
      </c>
      <c r="J42" s="3">
        <v>1</v>
      </c>
      <c r="K42" s="3">
        <v>1</v>
      </c>
      <c r="L42" s="3">
        <v>1</v>
      </c>
      <c r="M42" s="3">
        <v>1</v>
      </c>
      <c r="N42" s="3">
        <v>2</v>
      </c>
      <c r="O42" s="3">
        <v>1</v>
      </c>
      <c r="P42" s="3">
        <v>1</v>
      </c>
      <c r="Q42" s="3">
        <v>1</v>
      </c>
      <c r="R42" s="3">
        <v>1</v>
      </c>
      <c r="S42" s="3">
        <v>2</v>
      </c>
      <c r="T42" s="3">
        <v>0</v>
      </c>
      <c r="U42" s="3">
        <v>0</v>
      </c>
      <c r="V42" s="3">
        <v>1</v>
      </c>
      <c r="W42" s="3">
        <v>2</v>
      </c>
      <c r="X42" s="3">
        <v>2</v>
      </c>
      <c r="Y42" s="3">
        <v>1</v>
      </c>
      <c r="Z42" s="3">
        <v>2</v>
      </c>
      <c r="AA42" s="3">
        <v>2</v>
      </c>
      <c r="AB42" s="3">
        <v>1</v>
      </c>
      <c r="AC42" s="3">
        <v>0</v>
      </c>
      <c r="AD42" s="3">
        <v>0</v>
      </c>
      <c r="AE42" s="3">
        <v>0</v>
      </c>
      <c r="AF42" s="3">
        <v>0</v>
      </c>
      <c r="AG42" s="3">
        <v>0</v>
      </c>
      <c r="AH42" s="3">
        <v>2</v>
      </c>
      <c r="AI42" s="3">
        <v>0</v>
      </c>
      <c r="AJ42" s="3">
        <v>0</v>
      </c>
      <c r="AK42" s="3">
        <v>0</v>
      </c>
      <c r="AL42" s="3">
        <v>1</v>
      </c>
      <c r="AM42" s="3">
        <v>2</v>
      </c>
      <c r="AN42" s="3">
        <v>2</v>
      </c>
      <c r="AO42" s="3">
        <v>0</v>
      </c>
      <c r="AP42" s="3">
        <v>2</v>
      </c>
      <c r="AQ42" s="3">
        <v>1</v>
      </c>
      <c r="AR42" s="3">
        <v>2</v>
      </c>
      <c r="AS42" s="3">
        <v>2</v>
      </c>
      <c r="AT42" s="3">
        <v>2</v>
      </c>
      <c r="AU42" s="3">
        <v>0</v>
      </c>
      <c r="AV42" s="3">
        <v>2</v>
      </c>
      <c r="AW42" s="3">
        <v>2</v>
      </c>
    </row>
    <row r="43" spans="1:49">
      <c r="A43" s="8" t="s">
        <v>102</v>
      </c>
      <c r="B43" s="3">
        <v>1</v>
      </c>
      <c r="C43" s="3">
        <v>1</v>
      </c>
      <c r="D43" s="3">
        <v>0</v>
      </c>
      <c r="E43" s="3">
        <v>1</v>
      </c>
      <c r="F43" s="3">
        <v>1</v>
      </c>
      <c r="G43" s="3">
        <v>1</v>
      </c>
      <c r="H43" s="3">
        <v>2</v>
      </c>
      <c r="I43" s="3">
        <v>0</v>
      </c>
      <c r="J43" s="3">
        <v>0</v>
      </c>
      <c r="K43" s="3">
        <v>1</v>
      </c>
      <c r="L43" s="3">
        <v>1</v>
      </c>
      <c r="M43" s="3">
        <v>0</v>
      </c>
      <c r="N43" s="3">
        <v>2</v>
      </c>
      <c r="O43" s="3">
        <v>1</v>
      </c>
      <c r="P43" s="3">
        <v>1</v>
      </c>
      <c r="Q43" s="3">
        <v>1</v>
      </c>
      <c r="R43" s="3">
        <v>1</v>
      </c>
      <c r="S43" s="3">
        <v>2</v>
      </c>
      <c r="T43" s="3">
        <v>1</v>
      </c>
      <c r="U43" s="3">
        <v>2</v>
      </c>
      <c r="V43" s="3">
        <v>0</v>
      </c>
      <c r="W43" s="3">
        <v>1</v>
      </c>
      <c r="X43" s="3">
        <v>0</v>
      </c>
      <c r="Y43" s="3">
        <v>1</v>
      </c>
      <c r="Z43" s="3">
        <v>2</v>
      </c>
      <c r="AA43" s="3">
        <v>0</v>
      </c>
      <c r="AB43" s="3">
        <v>1</v>
      </c>
      <c r="AC43" s="3">
        <v>1</v>
      </c>
      <c r="AD43" s="3">
        <v>1</v>
      </c>
      <c r="AE43" s="3">
        <v>0</v>
      </c>
      <c r="AF43" s="3">
        <v>1</v>
      </c>
      <c r="AG43" s="3">
        <v>2</v>
      </c>
      <c r="AH43" s="3">
        <v>2</v>
      </c>
      <c r="AI43" s="3">
        <v>1</v>
      </c>
      <c r="AJ43" s="3">
        <v>2</v>
      </c>
      <c r="AK43" s="3">
        <v>0</v>
      </c>
      <c r="AL43" s="3">
        <v>0</v>
      </c>
      <c r="AM43" s="3">
        <v>2</v>
      </c>
      <c r="AN43" s="3">
        <v>2</v>
      </c>
      <c r="AO43" s="3">
        <v>2</v>
      </c>
      <c r="AP43" s="3">
        <v>2</v>
      </c>
      <c r="AQ43" s="3">
        <v>0</v>
      </c>
      <c r="AR43" s="3">
        <v>2</v>
      </c>
      <c r="AS43" s="3">
        <v>2</v>
      </c>
      <c r="AT43" s="3">
        <v>2</v>
      </c>
      <c r="AU43" s="3">
        <v>1</v>
      </c>
      <c r="AV43" s="3">
        <v>2</v>
      </c>
      <c r="AW43" s="3">
        <v>2</v>
      </c>
    </row>
  </sheetData>
  <pageMargins left="0.25" right="0.25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41"/>
  <sheetViews>
    <sheetView workbookViewId="0">
      <pane xSplit="19" ySplit="16" topLeftCell="T17" activePane="bottomRight" state="frozen"/>
      <selection pane="topRight" activeCell="T1" sqref="T1"/>
      <selection pane="bottomLeft" activeCell="A17" sqref="A17"/>
      <selection pane="bottomRight"/>
    </sheetView>
  </sheetViews>
  <sheetFormatPr defaultRowHeight="15"/>
  <cols>
    <col min="1" max="1" width="10" style="15" customWidth="1"/>
    <col min="2" max="33" width="5.7109375" customWidth="1"/>
  </cols>
  <sheetData>
    <row r="1" spans="1:33">
      <c r="B1" s="33" t="s">
        <v>104</v>
      </c>
      <c r="C1" s="33"/>
      <c r="D1" s="33"/>
      <c r="E1" s="33"/>
      <c r="F1" s="34" t="s">
        <v>105</v>
      </c>
      <c r="G1" s="34"/>
      <c r="H1" s="34"/>
      <c r="I1" s="34"/>
      <c r="J1" s="33" t="s">
        <v>106</v>
      </c>
      <c r="K1" s="33"/>
      <c r="L1" s="33"/>
      <c r="M1" s="33"/>
      <c r="N1" s="34" t="s">
        <v>107</v>
      </c>
      <c r="O1" s="34"/>
      <c r="P1" s="34"/>
      <c r="Q1" s="34"/>
      <c r="R1" s="33" t="s">
        <v>108</v>
      </c>
      <c r="S1" s="33"/>
      <c r="T1" s="33"/>
      <c r="U1" s="33"/>
      <c r="V1" s="34" t="s">
        <v>109</v>
      </c>
      <c r="W1" s="34"/>
      <c r="X1" s="34"/>
      <c r="Y1" s="34"/>
      <c r="Z1" s="33" t="s">
        <v>110</v>
      </c>
      <c r="AA1" s="33"/>
      <c r="AB1" s="33"/>
      <c r="AC1" s="33"/>
      <c r="AD1" s="34" t="s">
        <v>111</v>
      </c>
      <c r="AE1" s="34"/>
      <c r="AF1" s="34"/>
      <c r="AG1" s="34"/>
    </row>
    <row r="2" spans="1:33">
      <c r="A2" s="12" t="s">
        <v>46</v>
      </c>
      <c r="B2" s="12" t="s">
        <v>112</v>
      </c>
      <c r="C2" s="12" t="s">
        <v>113</v>
      </c>
      <c r="D2" s="12" t="s">
        <v>114</v>
      </c>
      <c r="E2" s="12" t="s">
        <v>115</v>
      </c>
      <c r="F2" s="12" t="s">
        <v>116</v>
      </c>
      <c r="G2" s="12" t="s">
        <v>117</v>
      </c>
      <c r="H2" s="12" t="s">
        <v>118</v>
      </c>
      <c r="I2" s="12" t="s">
        <v>119</v>
      </c>
      <c r="J2" s="12" t="s">
        <v>120</v>
      </c>
      <c r="K2" s="12" t="s">
        <v>121</v>
      </c>
      <c r="L2" s="12" t="s">
        <v>122</v>
      </c>
      <c r="M2" s="12" t="s">
        <v>123</v>
      </c>
      <c r="N2" s="12" t="s">
        <v>124</v>
      </c>
      <c r="O2" s="12" t="s">
        <v>125</v>
      </c>
      <c r="P2" s="12" t="s">
        <v>126</v>
      </c>
      <c r="Q2" s="12" t="s">
        <v>127</v>
      </c>
      <c r="R2" s="12" t="s">
        <v>128</v>
      </c>
      <c r="S2" s="12" t="s">
        <v>129</v>
      </c>
      <c r="T2" s="12" t="s">
        <v>130</v>
      </c>
      <c r="U2" s="12" t="s">
        <v>131</v>
      </c>
      <c r="V2" s="12" t="s">
        <v>132</v>
      </c>
      <c r="W2" s="12" t="s">
        <v>133</v>
      </c>
      <c r="X2" s="12" t="s">
        <v>134</v>
      </c>
      <c r="Y2" s="12" t="s">
        <v>135</v>
      </c>
      <c r="Z2" s="12" t="s">
        <v>136</v>
      </c>
      <c r="AA2" s="12" t="s">
        <v>137</v>
      </c>
      <c r="AB2" s="12" t="s">
        <v>138</v>
      </c>
      <c r="AC2" s="12" t="s">
        <v>139</v>
      </c>
      <c r="AD2" s="12" t="s">
        <v>140</v>
      </c>
      <c r="AE2" s="12" t="s">
        <v>141</v>
      </c>
      <c r="AF2" s="12" t="s">
        <v>142</v>
      </c>
      <c r="AG2" s="12" t="s">
        <v>143</v>
      </c>
    </row>
    <row r="3" spans="1:33">
      <c r="A3" s="16" t="s">
        <v>65</v>
      </c>
      <c r="B3" s="13">
        <v>1</v>
      </c>
      <c r="C3" s="13"/>
      <c r="D3" s="13"/>
      <c r="E3" s="13">
        <v>1</v>
      </c>
      <c r="F3" s="3">
        <v>1</v>
      </c>
      <c r="G3" s="3">
        <v>1</v>
      </c>
      <c r="H3" s="3"/>
      <c r="I3" s="3"/>
      <c r="J3" s="13">
        <v>1</v>
      </c>
      <c r="K3" s="13"/>
      <c r="L3" s="13">
        <v>1</v>
      </c>
      <c r="M3" s="13"/>
      <c r="N3" s="3">
        <v>1</v>
      </c>
      <c r="O3" s="3"/>
      <c r="P3" s="3"/>
      <c r="Q3" s="3">
        <v>1</v>
      </c>
      <c r="R3" s="13">
        <v>1</v>
      </c>
      <c r="S3" s="13"/>
      <c r="T3" s="13">
        <v>1</v>
      </c>
      <c r="U3" s="13"/>
      <c r="V3" s="3">
        <v>1</v>
      </c>
      <c r="W3" s="3"/>
      <c r="X3" s="3"/>
      <c r="Y3" s="3">
        <v>1</v>
      </c>
      <c r="Z3" s="13">
        <v>1</v>
      </c>
      <c r="AA3" s="13"/>
      <c r="AB3" s="13">
        <v>1</v>
      </c>
      <c r="AC3" s="13"/>
      <c r="AD3" s="3">
        <v>1</v>
      </c>
      <c r="AE3" s="3"/>
      <c r="AF3" s="3">
        <v>1</v>
      </c>
      <c r="AG3" s="3"/>
    </row>
    <row r="4" spans="1:33">
      <c r="A4" s="3" t="s">
        <v>66</v>
      </c>
      <c r="B4" s="13">
        <v>1</v>
      </c>
      <c r="C4" s="13"/>
      <c r="D4" s="13"/>
      <c r="E4" s="13">
        <v>1</v>
      </c>
      <c r="F4" s="3">
        <v>1</v>
      </c>
      <c r="G4" s="3"/>
      <c r="H4" s="3">
        <v>1</v>
      </c>
      <c r="I4" s="3"/>
      <c r="J4" s="13">
        <v>1</v>
      </c>
      <c r="K4" s="13"/>
      <c r="L4" s="13"/>
      <c r="M4" s="13">
        <v>1</v>
      </c>
      <c r="N4" s="3">
        <v>1</v>
      </c>
      <c r="O4" s="3"/>
      <c r="P4" s="3">
        <v>1</v>
      </c>
      <c r="Q4" s="3"/>
      <c r="R4" s="13"/>
      <c r="S4" s="13">
        <v>1</v>
      </c>
      <c r="T4" s="13">
        <v>1</v>
      </c>
      <c r="U4" s="13"/>
      <c r="V4" s="3">
        <v>1</v>
      </c>
      <c r="W4" s="3"/>
      <c r="X4" s="3"/>
      <c r="Y4" s="3">
        <v>1</v>
      </c>
      <c r="Z4" s="13">
        <v>1</v>
      </c>
      <c r="AA4" s="13">
        <v>1</v>
      </c>
      <c r="AB4" s="13"/>
      <c r="AC4" s="13"/>
      <c r="AD4" s="3">
        <v>1</v>
      </c>
      <c r="AE4" s="3"/>
      <c r="AF4" s="3">
        <v>1</v>
      </c>
      <c r="AG4" s="3"/>
    </row>
    <row r="5" spans="1:33">
      <c r="A5" s="3" t="s">
        <v>67</v>
      </c>
      <c r="B5" s="13">
        <v>1</v>
      </c>
      <c r="C5" s="13"/>
      <c r="D5" s="13">
        <v>1</v>
      </c>
      <c r="E5" s="13"/>
      <c r="F5" s="3">
        <v>1</v>
      </c>
      <c r="G5" s="3">
        <v>1</v>
      </c>
      <c r="H5" s="3"/>
      <c r="I5" s="3"/>
      <c r="J5" s="13"/>
      <c r="K5" s="13"/>
      <c r="L5" s="13">
        <v>1</v>
      </c>
      <c r="M5" s="13">
        <v>1</v>
      </c>
      <c r="N5" s="3">
        <v>1</v>
      </c>
      <c r="O5" s="3"/>
      <c r="P5" s="3">
        <v>1</v>
      </c>
      <c r="Q5" s="3"/>
      <c r="R5" s="13"/>
      <c r="S5" s="13">
        <v>1</v>
      </c>
      <c r="T5" s="13">
        <v>1</v>
      </c>
      <c r="U5" s="13"/>
      <c r="V5" s="3">
        <v>1</v>
      </c>
      <c r="W5" s="3"/>
      <c r="X5" s="3"/>
      <c r="Y5" s="3">
        <v>1</v>
      </c>
      <c r="Z5" s="13">
        <v>1</v>
      </c>
      <c r="AA5" s="13">
        <v>1</v>
      </c>
      <c r="AB5" s="13"/>
      <c r="AC5" s="13"/>
      <c r="AD5" s="3">
        <v>1</v>
      </c>
      <c r="AE5" s="3"/>
      <c r="AF5" s="3">
        <v>1</v>
      </c>
      <c r="AG5" s="3"/>
    </row>
    <row r="6" spans="1:33">
      <c r="A6" s="16" t="s">
        <v>68</v>
      </c>
      <c r="B6" s="13">
        <v>1</v>
      </c>
      <c r="C6" s="13"/>
      <c r="D6" s="13">
        <v>1</v>
      </c>
      <c r="E6" s="13"/>
      <c r="F6" s="3">
        <v>1</v>
      </c>
      <c r="G6" s="3">
        <v>1</v>
      </c>
      <c r="H6" s="3"/>
      <c r="I6" s="3"/>
      <c r="J6" s="13"/>
      <c r="K6" s="13"/>
      <c r="L6" s="13">
        <v>1</v>
      </c>
      <c r="M6" s="13">
        <v>1</v>
      </c>
      <c r="N6" s="3"/>
      <c r="O6" s="3"/>
      <c r="P6" s="3">
        <v>1</v>
      </c>
      <c r="Q6" s="3">
        <v>1</v>
      </c>
      <c r="R6" s="13"/>
      <c r="S6" s="13">
        <v>1</v>
      </c>
      <c r="T6" s="13">
        <v>1</v>
      </c>
      <c r="U6" s="13"/>
      <c r="V6" s="3">
        <v>1</v>
      </c>
      <c r="W6" s="3"/>
      <c r="X6" s="3"/>
      <c r="Y6" s="3">
        <v>1</v>
      </c>
      <c r="Z6" s="13">
        <v>1</v>
      </c>
      <c r="AA6" s="13">
        <v>1</v>
      </c>
      <c r="AB6" s="13"/>
      <c r="AC6" s="13"/>
      <c r="AD6" s="3">
        <v>1</v>
      </c>
      <c r="AE6" s="3"/>
      <c r="AF6" s="3">
        <v>1</v>
      </c>
      <c r="AG6" s="3"/>
    </row>
    <row r="7" spans="1:33">
      <c r="A7" s="16" t="s">
        <v>69</v>
      </c>
      <c r="B7" s="13">
        <v>1</v>
      </c>
      <c r="C7" s="13">
        <v>1</v>
      </c>
      <c r="D7" s="13"/>
      <c r="E7" s="13"/>
      <c r="F7" s="3">
        <v>1</v>
      </c>
      <c r="G7" s="3"/>
      <c r="H7" s="3">
        <v>1</v>
      </c>
      <c r="I7" s="3"/>
      <c r="J7" s="13">
        <v>1</v>
      </c>
      <c r="K7" s="13"/>
      <c r="L7" s="13">
        <v>1</v>
      </c>
      <c r="M7" s="13"/>
      <c r="N7" s="3"/>
      <c r="O7" s="3"/>
      <c r="P7" s="3">
        <v>1</v>
      </c>
      <c r="Q7" s="3">
        <v>1</v>
      </c>
      <c r="R7" s="13">
        <v>1</v>
      </c>
      <c r="S7" s="13"/>
      <c r="T7" s="13">
        <v>1</v>
      </c>
      <c r="U7" s="13"/>
      <c r="V7" s="3">
        <v>1</v>
      </c>
      <c r="W7" s="3"/>
      <c r="X7" s="3"/>
      <c r="Y7" s="3">
        <v>1</v>
      </c>
      <c r="Z7" s="13">
        <v>1</v>
      </c>
      <c r="AA7" s="13"/>
      <c r="AB7" s="13">
        <v>1</v>
      </c>
      <c r="AC7" s="13"/>
      <c r="AD7" s="3">
        <v>1</v>
      </c>
      <c r="AE7" s="3"/>
      <c r="AF7" s="3"/>
      <c r="AG7" s="3">
        <v>1</v>
      </c>
    </row>
    <row r="8" spans="1:33">
      <c r="A8" s="3" t="s">
        <v>70</v>
      </c>
      <c r="B8" s="13">
        <v>1</v>
      </c>
      <c r="C8" s="13"/>
      <c r="D8" s="13">
        <v>1</v>
      </c>
      <c r="E8" s="13"/>
      <c r="F8" s="3">
        <v>1</v>
      </c>
      <c r="G8" s="3"/>
      <c r="H8" s="3">
        <v>1</v>
      </c>
      <c r="I8" s="3"/>
      <c r="J8" s="13">
        <v>1</v>
      </c>
      <c r="K8" s="13"/>
      <c r="L8" s="13">
        <v>1</v>
      </c>
      <c r="M8" s="13"/>
      <c r="N8" s="3">
        <v>1</v>
      </c>
      <c r="O8" s="3"/>
      <c r="P8" s="3"/>
      <c r="Q8" s="3">
        <v>1</v>
      </c>
      <c r="R8" s="13">
        <v>1</v>
      </c>
      <c r="S8" s="13"/>
      <c r="T8" s="13">
        <v>1</v>
      </c>
      <c r="U8" s="13"/>
      <c r="V8" s="3">
        <v>1</v>
      </c>
      <c r="W8" s="3">
        <v>1</v>
      </c>
      <c r="X8" s="3"/>
      <c r="Y8" s="3"/>
      <c r="Z8" s="13">
        <v>1</v>
      </c>
      <c r="AA8" s="13">
        <v>1</v>
      </c>
      <c r="AB8" s="13"/>
      <c r="AC8" s="13"/>
      <c r="AD8" s="3">
        <v>1</v>
      </c>
      <c r="AE8" s="3"/>
      <c r="AF8" s="3">
        <v>1</v>
      </c>
      <c r="AG8" s="3"/>
    </row>
    <row r="9" spans="1:33">
      <c r="A9" s="16" t="s">
        <v>71</v>
      </c>
      <c r="B9" s="13">
        <v>1</v>
      </c>
      <c r="C9" s="13">
        <v>1</v>
      </c>
      <c r="D9" s="13"/>
      <c r="E9" s="13"/>
      <c r="F9" s="3">
        <v>1</v>
      </c>
      <c r="G9" s="3">
        <v>1</v>
      </c>
      <c r="H9" s="3"/>
      <c r="I9" s="3"/>
      <c r="J9" s="13">
        <v>1</v>
      </c>
      <c r="K9" s="13"/>
      <c r="L9" s="13">
        <v>1</v>
      </c>
      <c r="M9" s="13"/>
      <c r="N9" s="3"/>
      <c r="O9" s="3"/>
      <c r="P9" s="3">
        <v>1</v>
      </c>
      <c r="Q9" s="3">
        <v>1</v>
      </c>
      <c r="R9" s="13">
        <v>1</v>
      </c>
      <c r="S9" s="13"/>
      <c r="T9" s="13">
        <v>1</v>
      </c>
      <c r="U9" s="13"/>
      <c r="V9" s="3">
        <v>1</v>
      </c>
      <c r="W9" s="3"/>
      <c r="X9" s="3"/>
      <c r="Y9" s="3">
        <v>1</v>
      </c>
      <c r="Z9" s="13">
        <v>1</v>
      </c>
      <c r="AA9" s="13">
        <v>1</v>
      </c>
      <c r="AB9" s="13"/>
      <c r="AC9" s="13"/>
      <c r="AD9" s="3">
        <v>1</v>
      </c>
      <c r="AE9" s="3"/>
      <c r="AF9" s="3"/>
      <c r="AG9" s="3">
        <v>1</v>
      </c>
    </row>
    <row r="10" spans="1:33">
      <c r="A10" s="3" t="s">
        <v>72</v>
      </c>
      <c r="B10" s="13">
        <v>1</v>
      </c>
      <c r="C10" s="13"/>
      <c r="D10" s="13">
        <v>1</v>
      </c>
      <c r="E10" s="13"/>
      <c r="F10" s="3">
        <v>1</v>
      </c>
      <c r="G10" s="3">
        <v>1</v>
      </c>
      <c r="H10" s="3"/>
      <c r="I10" s="3"/>
      <c r="J10" s="13">
        <v>1</v>
      </c>
      <c r="K10" s="13"/>
      <c r="L10" s="13">
        <v>1</v>
      </c>
      <c r="M10" s="13"/>
      <c r="N10" s="3"/>
      <c r="O10" s="3"/>
      <c r="P10" s="3">
        <v>1</v>
      </c>
      <c r="Q10" s="3">
        <v>1</v>
      </c>
      <c r="R10" s="13">
        <v>1</v>
      </c>
      <c r="S10" s="13"/>
      <c r="T10" s="13">
        <v>1</v>
      </c>
      <c r="U10" s="13"/>
      <c r="V10" s="3">
        <v>1</v>
      </c>
      <c r="W10" s="3"/>
      <c r="X10" s="3"/>
      <c r="Y10" s="3">
        <v>1</v>
      </c>
      <c r="Z10" s="13">
        <v>1</v>
      </c>
      <c r="AA10" s="13">
        <v>1</v>
      </c>
      <c r="AB10" s="13"/>
      <c r="AC10" s="13"/>
      <c r="AD10" s="3">
        <v>1</v>
      </c>
      <c r="AE10" s="3"/>
      <c r="AF10" s="3">
        <v>1</v>
      </c>
      <c r="AG10" s="3"/>
    </row>
    <row r="11" spans="1:33">
      <c r="A11" s="16" t="s">
        <v>73</v>
      </c>
      <c r="B11" s="13">
        <v>1</v>
      </c>
      <c r="C11" s="13"/>
      <c r="D11" s="13">
        <v>1</v>
      </c>
      <c r="E11" s="13"/>
      <c r="F11" s="3">
        <v>1</v>
      </c>
      <c r="G11" s="3"/>
      <c r="H11" s="3">
        <v>1</v>
      </c>
      <c r="I11" s="3"/>
      <c r="J11" s="13">
        <v>1</v>
      </c>
      <c r="K11" s="13"/>
      <c r="L11" s="13">
        <v>1</v>
      </c>
      <c r="M11" s="13"/>
      <c r="N11" s="3"/>
      <c r="O11" s="3"/>
      <c r="P11" s="3">
        <v>1</v>
      </c>
      <c r="Q11" s="3">
        <v>1</v>
      </c>
      <c r="R11" s="13">
        <v>1</v>
      </c>
      <c r="S11" s="13"/>
      <c r="T11" s="13">
        <v>1</v>
      </c>
      <c r="U11" s="13"/>
      <c r="V11" s="3">
        <v>1</v>
      </c>
      <c r="W11" s="3">
        <v>1</v>
      </c>
      <c r="X11" s="3"/>
      <c r="Y11" s="3"/>
      <c r="Z11" s="13">
        <v>1</v>
      </c>
      <c r="AA11" s="13">
        <v>1</v>
      </c>
      <c r="AB11" s="13"/>
      <c r="AC11" s="13"/>
      <c r="AD11" s="3">
        <v>1</v>
      </c>
      <c r="AE11" s="3"/>
      <c r="AF11" s="3">
        <v>1</v>
      </c>
      <c r="AG11" s="3"/>
    </row>
    <row r="12" spans="1:33">
      <c r="A12" s="3" t="s">
        <v>74</v>
      </c>
      <c r="B12" s="13">
        <v>1</v>
      </c>
      <c r="C12" s="13"/>
      <c r="D12" s="13"/>
      <c r="E12" s="13">
        <v>1</v>
      </c>
      <c r="F12" s="3">
        <v>1</v>
      </c>
      <c r="G12" s="3">
        <v>1</v>
      </c>
      <c r="H12" s="3"/>
      <c r="I12" s="3"/>
      <c r="J12" s="13"/>
      <c r="K12" s="13">
        <v>1</v>
      </c>
      <c r="L12" s="13">
        <v>1</v>
      </c>
      <c r="M12" s="13"/>
      <c r="N12" s="3">
        <v>1</v>
      </c>
      <c r="O12" s="3"/>
      <c r="P12" s="3"/>
      <c r="Q12" s="3">
        <v>1</v>
      </c>
      <c r="R12" s="13"/>
      <c r="S12" s="13">
        <v>1</v>
      </c>
      <c r="T12" s="13">
        <v>1</v>
      </c>
      <c r="U12" s="13"/>
      <c r="V12" s="3">
        <v>1</v>
      </c>
      <c r="W12" s="3"/>
      <c r="X12" s="3"/>
      <c r="Y12" s="3">
        <v>1</v>
      </c>
      <c r="Z12" s="13">
        <v>1</v>
      </c>
      <c r="AA12" s="13">
        <v>1</v>
      </c>
      <c r="AB12" s="13"/>
      <c r="AC12" s="13"/>
      <c r="AD12" s="3">
        <v>1</v>
      </c>
      <c r="AE12" s="3">
        <v>1</v>
      </c>
      <c r="AF12" s="3"/>
      <c r="AG12" s="3"/>
    </row>
    <row r="13" spans="1:33">
      <c r="A13" s="16" t="s">
        <v>75</v>
      </c>
      <c r="B13" s="13">
        <v>1</v>
      </c>
      <c r="C13" s="13"/>
      <c r="D13" s="13">
        <v>1</v>
      </c>
      <c r="E13" s="13"/>
      <c r="F13" s="3">
        <v>1</v>
      </c>
      <c r="G13" s="3">
        <v>1</v>
      </c>
      <c r="H13" s="3"/>
      <c r="I13" s="3"/>
      <c r="J13" s="13"/>
      <c r="K13" s="13"/>
      <c r="L13" s="13">
        <v>1</v>
      </c>
      <c r="M13" s="13">
        <v>1</v>
      </c>
      <c r="N13" s="3">
        <v>1</v>
      </c>
      <c r="O13" s="3"/>
      <c r="P13" s="3">
        <v>1</v>
      </c>
      <c r="Q13" s="3"/>
      <c r="R13" s="13"/>
      <c r="S13" s="13">
        <v>1</v>
      </c>
      <c r="T13" s="13">
        <v>1</v>
      </c>
      <c r="U13" s="13"/>
      <c r="V13" s="3">
        <v>1</v>
      </c>
      <c r="W13" s="3"/>
      <c r="X13" s="3"/>
      <c r="Y13" s="3">
        <v>1</v>
      </c>
      <c r="Z13" s="13">
        <v>1</v>
      </c>
      <c r="AA13" s="13">
        <v>1</v>
      </c>
      <c r="AB13" s="13"/>
      <c r="AC13" s="13"/>
      <c r="AD13" s="3">
        <v>1</v>
      </c>
      <c r="AE13" s="3"/>
      <c r="AF13" s="3">
        <v>1</v>
      </c>
      <c r="AG13" s="3"/>
    </row>
    <row r="14" spans="1:33">
      <c r="A14" s="3" t="s">
        <v>76</v>
      </c>
      <c r="B14" s="13">
        <v>1</v>
      </c>
      <c r="C14" s="13"/>
      <c r="D14" s="13">
        <v>1</v>
      </c>
      <c r="E14" s="13"/>
      <c r="F14" s="3">
        <v>1</v>
      </c>
      <c r="G14" s="3">
        <v>1</v>
      </c>
      <c r="H14" s="3"/>
      <c r="I14" s="3"/>
      <c r="J14" s="13"/>
      <c r="K14" s="13">
        <v>1</v>
      </c>
      <c r="L14" s="13"/>
      <c r="M14" s="13">
        <v>1</v>
      </c>
      <c r="N14" s="3"/>
      <c r="O14" s="3"/>
      <c r="P14" s="3">
        <v>1</v>
      </c>
      <c r="Q14" s="3">
        <v>1</v>
      </c>
      <c r="R14" s="13">
        <v>1</v>
      </c>
      <c r="S14" s="13"/>
      <c r="T14" s="13">
        <v>1</v>
      </c>
      <c r="U14" s="13"/>
      <c r="V14" s="3">
        <v>1</v>
      </c>
      <c r="W14" s="3">
        <v>1</v>
      </c>
      <c r="X14" s="3"/>
      <c r="Y14" s="3"/>
      <c r="Z14" s="13">
        <v>1</v>
      </c>
      <c r="AA14" s="13">
        <v>1</v>
      </c>
      <c r="AB14" s="13"/>
      <c r="AC14" s="13"/>
      <c r="AD14" s="3">
        <v>1</v>
      </c>
      <c r="AE14" s="3"/>
      <c r="AF14" s="3">
        <v>1</v>
      </c>
      <c r="AG14" s="3"/>
    </row>
    <row r="15" spans="1:33">
      <c r="A15" s="3" t="s">
        <v>77</v>
      </c>
      <c r="B15" s="13">
        <v>1</v>
      </c>
      <c r="C15" s="13"/>
      <c r="D15" s="13">
        <v>1</v>
      </c>
      <c r="E15" s="13"/>
      <c r="F15" s="3">
        <v>1</v>
      </c>
      <c r="G15" s="3">
        <v>1</v>
      </c>
      <c r="H15" s="3"/>
      <c r="I15" s="3"/>
      <c r="J15" s="13">
        <v>1</v>
      </c>
      <c r="K15" s="13"/>
      <c r="L15" s="13"/>
      <c r="M15" s="13">
        <v>1</v>
      </c>
      <c r="N15" s="3"/>
      <c r="O15" s="3"/>
      <c r="P15" s="3">
        <v>1</v>
      </c>
      <c r="Q15" s="3">
        <v>1</v>
      </c>
      <c r="R15" s="13"/>
      <c r="S15" s="13">
        <v>1</v>
      </c>
      <c r="T15" s="13">
        <v>1</v>
      </c>
      <c r="U15" s="13"/>
      <c r="V15" s="3">
        <v>1</v>
      </c>
      <c r="W15" s="3">
        <v>1</v>
      </c>
      <c r="X15" s="3"/>
      <c r="Y15" s="3"/>
      <c r="Z15" s="13">
        <v>1</v>
      </c>
      <c r="AA15" s="13">
        <v>1</v>
      </c>
      <c r="AB15" s="13"/>
      <c r="AC15" s="13"/>
      <c r="AD15" s="3">
        <v>1</v>
      </c>
      <c r="AE15" s="3">
        <v>1</v>
      </c>
      <c r="AF15" s="3"/>
      <c r="AG15" s="3"/>
    </row>
    <row r="16" spans="1:33">
      <c r="A16" s="3" t="s">
        <v>78</v>
      </c>
      <c r="B16" s="13">
        <v>1</v>
      </c>
      <c r="C16" s="13">
        <v>1</v>
      </c>
      <c r="D16" s="13"/>
      <c r="E16" s="13"/>
      <c r="F16" s="3">
        <v>1</v>
      </c>
      <c r="G16" s="3">
        <v>1</v>
      </c>
      <c r="H16" s="3"/>
      <c r="I16" s="3"/>
      <c r="J16" s="13">
        <v>1</v>
      </c>
      <c r="K16" s="13"/>
      <c r="L16" s="13"/>
      <c r="M16" s="13">
        <v>1</v>
      </c>
      <c r="N16" s="3">
        <v>1</v>
      </c>
      <c r="O16" s="3"/>
      <c r="P16" s="3"/>
      <c r="Q16" s="3">
        <v>1</v>
      </c>
      <c r="R16" s="13"/>
      <c r="S16" s="13">
        <v>1</v>
      </c>
      <c r="T16" s="13">
        <v>1</v>
      </c>
      <c r="U16" s="13"/>
      <c r="V16" s="3">
        <v>1</v>
      </c>
      <c r="W16" s="3">
        <v>1</v>
      </c>
      <c r="X16" s="3"/>
      <c r="Y16" s="3"/>
      <c r="Z16" s="13">
        <v>1</v>
      </c>
      <c r="AA16" s="13">
        <v>1</v>
      </c>
      <c r="AB16" s="13"/>
      <c r="AC16" s="13"/>
      <c r="AD16" s="3">
        <v>1</v>
      </c>
      <c r="AE16" s="3"/>
      <c r="AF16" s="3">
        <v>1</v>
      </c>
      <c r="AG16" s="3"/>
    </row>
    <row r="17" spans="1:33">
      <c r="A17" s="3" t="s">
        <v>79</v>
      </c>
      <c r="B17" s="13">
        <v>1</v>
      </c>
      <c r="C17" s="13">
        <v>1</v>
      </c>
      <c r="D17" s="13"/>
      <c r="E17" s="13"/>
      <c r="F17" s="3">
        <v>1</v>
      </c>
      <c r="G17" s="3">
        <v>1</v>
      </c>
      <c r="H17" s="3"/>
      <c r="I17" s="3"/>
      <c r="J17" s="13">
        <v>1</v>
      </c>
      <c r="K17" s="13"/>
      <c r="L17" s="13"/>
      <c r="M17" s="13">
        <v>1</v>
      </c>
      <c r="N17" s="3"/>
      <c r="O17" s="3"/>
      <c r="P17" s="3">
        <v>1</v>
      </c>
      <c r="Q17" s="3">
        <v>1</v>
      </c>
      <c r="R17" s="13"/>
      <c r="S17" s="13">
        <v>1</v>
      </c>
      <c r="T17" s="13">
        <v>1</v>
      </c>
      <c r="U17" s="13"/>
      <c r="V17" s="3">
        <v>1</v>
      </c>
      <c r="W17" s="3"/>
      <c r="X17" s="3"/>
      <c r="Y17" s="3">
        <v>1</v>
      </c>
      <c r="Z17" s="13">
        <v>1</v>
      </c>
      <c r="AA17" s="13">
        <v>1</v>
      </c>
      <c r="AB17" s="13"/>
      <c r="AC17" s="13"/>
      <c r="AD17" s="3">
        <v>1</v>
      </c>
      <c r="AE17" s="3"/>
      <c r="AF17" s="3">
        <v>1</v>
      </c>
      <c r="AG17" s="3"/>
    </row>
    <row r="18" spans="1:33">
      <c r="A18" s="16" t="s">
        <v>80</v>
      </c>
      <c r="B18" s="13">
        <v>1</v>
      </c>
      <c r="C18" s="13"/>
      <c r="D18" s="13">
        <v>1</v>
      </c>
      <c r="E18" s="13"/>
      <c r="F18" s="3">
        <v>1</v>
      </c>
      <c r="G18" s="3"/>
      <c r="H18" s="3">
        <v>1</v>
      </c>
      <c r="I18" s="3"/>
      <c r="J18" s="13">
        <v>1</v>
      </c>
      <c r="K18" s="13"/>
      <c r="L18" s="13">
        <v>1</v>
      </c>
      <c r="M18" s="13"/>
      <c r="N18" s="3">
        <v>1</v>
      </c>
      <c r="O18" s="3"/>
      <c r="P18" s="3">
        <v>1</v>
      </c>
      <c r="Q18" s="3"/>
      <c r="R18" s="13"/>
      <c r="S18" s="13">
        <v>1</v>
      </c>
      <c r="T18" s="13">
        <v>1</v>
      </c>
      <c r="U18" s="13"/>
      <c r="V18" s="3">
        <v>1</v>
      </c>
      <c r="W18" s="3"/>
      <c r="X18" s="3"/>
      <c r="Y18" s="3">
        <v>1</v>
      </c>
      <c r="Z18" s="13">
        <v>1</v>
      </c>
      <c r="AA18" s="13">
        <v>1</v>
      </c>
      <c r="AB18" s="13"/>
      <c r="AC18" s="13"/>
      <c r="AD18" s="3">
        <v>1</v>
      </c>
      <c r="AE18" s="3"/>
      <c r="AF18" s="3">
        <v>1</v>
      </c>
      <c r="AG18" s="3"/>
    </row>
    <row r="19" spans="1:33">
      <c r="A19" s="3" t="s">
        <v>81</v>
      </c>
      <c r="B19" s="13">
        <v>1</v>
      </c>
      <c r="C19" s="13">
        <v>1</v>
      </c>
      <c r="D19" s="13"/>
      <c r="E19" s="13"/>
      <c r="F19" s="3">
        <v>1</v>
      </c>
      <c r="G19" s="3">
        <v>1</v>
      </c>
      <c r="H19" s="3"/>
      <c r="I19" s="3"/>
      <c r="J19" s="13">
        <v>1</v>
      </c>
      <c r="K19" s="13"/>
      <c r="L19" s="13"/>
      <c r="M19" s="13">
        <v>1</v>
      </c>
      <c r="N19" s="3"/>
      <c r="O19" s="3"/>
      <c r="P19" s="3">
        <v>1</v>
      </c>
      <c r="Q19" s="3">
        <v>1</v>
      </c>
      <c r="R19" s="13"/>
      <c r="S19" s="13">
        <v>1</v>
      </c>
      <c r="T19" s="13">
        <v>1</v>
      </c>
      <c r="U19" s="13"/>
      <c r="V19" s="3">
        <v>1</v>
      </c>
      <c r="W19" s="3"/>
      <c r="X19" s="3"/>
      <c r="Y19" s="3">
        <v>1</v>
      </c>
      <c r="Z19" s="13">
        <v>1</v>
      </c>
      <c r="AA19" s="13">
        <v>1</v>
      </c>
      <c r="AB19" s="13"/>
      <c r="AC19" s="13"/>
      <c r="AD19" s="3">
        <v>1</v>
      </c>
      <c r="AE19" s="3"/>
      <c r="AF19" s="3">
        <v>1</v>
      </c>
      <c r="AG19" s="3"/>
    </row>
    <row r="20" spans="1:33">
      <c r="A20" s="16" t="s">
        <v>82</v>
      </c>
      <c r="B20" s="13">
        <v>1</v>
      </c>
      <c r="C20" s="13"/>
      <c r="D20" s="13">
        <v>1</v>
      </c>
      <c r="E20" s="13"/>
      <c r="F20" s="3">
        <v>1</v>
      </c>
      <c r="G20" s="3">
        <v>1</v>
      </c>
      <c r="H20" s="3"/>
      <c r="I20" s="3"/>
      <c r="J20" s="13"/>
      <c r="K20" s="13">
        <v>1</v>
      </c>
      <c r="L20" s="13"/>
      <c r="M20" s="13">
        <v>1</v>
      </c>
      <c r="N20" s="3">
        <v>1</v>
      </c>
      <c r="O20" s="3"/>
      <c r="P20" s="3"/>
      <c r="Q20" s="3">
        <v>1</v>
      </c>
      <c r="R20" s="13">
        <v>1</v>
      </c>
      <c r="S20" s="13"/>
      <c r="T20" s="13">
        <v>1</v>
      </c>
      <c r="U20" s="13"/>
      <c r="V20" s="3">
        <v>1</v>
      </c>
      <c r="W20" s="3"/>
      <c r="X20" s="3"/>
      <c r="Y20" s="3">
        <v>1</v>
      </c>
      <c r="Z20" s="13">
        <v>1</v>
      </c>
      <c r="AA20" s="13">
        <v>1</v>
      </c>
      <c r="AB20" s="13"/>
      <c r="AC20" s="13"/>
      <c r="AD20" s="3">
        <v>1</v>
      </c>
      <c r="AE20" s="3"/>
      <c r="AF20" s="3">
        <v>1</v>
      </c>
      <c r="AG20" s="3"/>
    </row>
    <row r="21" spans="1:33">
      <c r="A21" s="16" t="s">
        <v>83</v>
      </c>
      <c r="B21" s="13">
        <v>1</v>
      </c>
      <c r="C21" s="13"/>
      <c r="D21" s="13">
        <v>1</v>
      </c>
      <c r="E21" s="13"/>
      <c r="F21" s="3">
        <v>1</v>
      </c>
      <c r="G21" s="3">
        <v>1</v>
      </c>
      <c r="H21" s="3"/>
      <c r="I21" s="3"/>
      <c r="J21" s="13">
        <v>1</v>
      </c>
      <c r="K21" s="13"/>
      <c r="L21" s="13">
        <v>1</v>
      </c>
      <c r="M21" s="13"/>
      <c r="N21" s="3">
        <v>1</v>
      </c>
      <c r="O21" s="3"/>
      <c r="P21" s="3"/>
      <c r="Q21" s="3">
        <v>1</v>
      </c>
      <c r="R21" s="13"/>
      <c r="S21" s="13"/>
      <c r="T21" s="13">
        <v>1</v>
      </c>
      <c r="U21" s="13">
        <v>1</v>
      </c>
      <c r="V21" s="3">
        <v>1</v>
      </c>
      <c r="W21" s="3"/>
      <c r="X21" s="3"/>
      <c r="Y21" s="3">
        <v>1</v>
      </c>
      <c r="Z21" s="13">
        <v>1</v>
      </c>
      <c r="AA21" s="13">
        <v>1</v>
      </c>
      <c r="AB21" s="13"/>
      <c r="AC21" s="13"/>
      <c r="AD21" s="3">
        <v>1</v>
      </c>
      <c r="AE21" s="3"/>
      <c r="AF21" s="3">
        <v>1</v>
      </c>
      <c r="AG21" s="3"/>
    </row>
    <row r="22" spans="1:33">
      <c r="A22" s="3" t="s">
        <v>84</v>
      </c>
      <c r="B22" s="13">
        <v>1</v>
      </c>
      <c r="C22" s="13"/>
      <c r="D22" s="13">
        <v>1</v>
      </c>
      <c r="E22" s="13"/>
      <c r="F22" s="3">
        <v>1</v>
      </c>
      <c r="G22" s="3"/>
      <c r="H22" s="3">
        <v>1</v>
      </c>
      <c r="I22" s="3"/>
      <c r="J22" s="13">
        <v>1</v>
      </c>
      <c r="K22" s="13">
        <v>1</v>
      </c>
      <c r="L22" s="13"/>
      <c r="M22" s="13"/>
      <c r="N22" s="3">
        <v>1</v>
      </c>
      <c r="O22" s="3"/>
      <c r="P22" s="3"/>
      <c r="Q22" s="3">
        <v>1</v>
      </c>
      <c r="R22" s="13">
        <v>1</v>
      </c>
      <c r="S22" s="13"/>
      <c r="T22" s="13">
        <v>1</v>
      </c>
      <c r="U22" s="13"/>
      <c r="V22" s="3">
        <v>1</v>
      </c>
      <c r="W22" s="3">
        <v>1</v>
      </c>
      <c r="X22" s="3"/>
      <c r="Y22" s="3"/>
      <c r="Z22" s="13">
        <v>1</v>
      </c>
      <c r="AA22" s="13">
        <v>1</v>
      </c>
      <c r="AB22" s="13"/>
      <c r="AC22" s="13"/>
      <c r="AD22" s="3">
        <v>1</v>
      </c>
      <c r="AE22" s="3"/>
      <c r="AF22" s="3">
        <v>1</v>
      </c>
      <c r="AG22" s="3"/>
    </row>
    <row r="23" spans="1:33">
      <c r="A23" s="16" t="s">
        <v>85</v>
      </c>
      <c r="B23" s="13">
        <v>1</v>
      </c>
      <c r="C23" s="13"/>
      <c r="D23" s="13">
        <v>1</v>
      </c>
      <c r="E23" s="13"/>
      <c r="F23" s="3">
        <v>1</v>
      </c>
      <c r="G23" s="3">
        <v>1</v>
      </c>
      <c r="H23" s="3"/>
      <c r="I23" s="3"/>
      <c r="J23" s="13">
        <v>1</v>
      </c>
      <c r="K23" s="13"/>
      <c r="L23" s="13">
        <v>1</v>
      </c>
      <c r="M23" s="13"/>
      <c r="N23" s="3"/>
      <c r="O23" s="3"/>
      <c r="P23" s="3">
        <v>1</v>
      </c>
      <c r="Q23" s="3">
        <v>1</v>
      </c>
      <c r="R23" s="13">
        <v>1</v>
      </c>
      <c r="S23" s="13"/>
      <c r="T23" s="13">
        <v>1</v>
      </c>
      <c r="U23" s="13"/>
      <c r="V23" s="3">
        <v>1</v>
      </c>
      <c r="W23" s="3"/>
      <c r="X23" s="3"/>
      <c r="Y23" s="3">
        <v>1</v>
      </c>
      <c r="Z23" s="13">
        <v>1</v>
      </c>
      <c r="AA23" s="13">
        <v>1</v>
      </c>
      <c r="AB23" s="13"/>
      <c r="AC23" s="13"/>
      <c r="AD23" s="3">
        <v>1</v>
      </c>
      <c r="AE23" s="3"/>
      <c r="AF23" s="3"/>
      <c r="AG23" s="3">
        <v>1</v>
      </c>
    </row>
    <row r="24" spans="1:33">
      <c r="A24" s="3" t="s">
        <v>86</v>
      </c>
      <c r="B24" s="13">
        <v>1</v>
      </c>
      <c r="C24" s="13">
        <v>1</v>
      </c>
      <c r="D24" s="13"/>
      <c r="E24" s="13"/>
      <c r="F24" s="3">
        <v>1</v>
      </c>
      <c r="G24" s="3">
        <v>1</v>
      </c>
      <c r="H24" s="3"/>
      <c r="I24" s="3"/>
      <c r="J24" s="13">
        <v>1</v>
      </c>
      <c r="K24" s="13"/>
      <c r="L24" s="13"/>
      <c r="M24" s="13">
        <v>1</v>
      </c>
      <c r="N24" s="3">
        <v>1</v>
      </c>
      <c r="O24" s="3"/>
      <c r="P24" s="3"/>
      <c r="Q24" s="3">
        <v>1</v>
      </c>
      <c r="R24" s="13">
        <v>1</v>
      </c>
      <c r="S24" s="13"/>
      <c r="T24" s="13">
        <v>1</v>
      </c>
      <c r="U24" s="13"/>
      <c r="V24" s="3">
        <v>1</v>
      </c>
      <c r="W24" s="3">
        <v>1</v>
      </c>
      <c r="X24" s="3"/>
      <c r="Y24" s="3"/>
      <c r="Z24" s="13">
        <v>1</v>
      </c>
      <c r="AA24" s="13">
        <v>1</v>
      </c>
      <c r="AB24" s="13"/>
      <c r="AC24" s="13"/>
      <c r="AD24" s="3">
        <v>1</v>
      </c>
      <c r="AE24" s="3"/>
      <c r="AF24" s="3">
        <v>1</v>
      </c>
      <c r="AG24" s="3"/>
    </row>
    <row r="25" spans="1:33">
      <c r="A25" s="3" t="s">
        <v>87</v>
      </c>
      <c r="B25" s="13">
        <v>1</v>
      </c>
      <c r="C25" s="13"/>
      <c r="D25" s="13">
        <v>1</v>
      </c>
      <c r="E25" s="13"/>
      <c r="F25" s="3">
        <v>1</v>
      </c>
      <c r="G25" s="3">
        <v>1</v>
      </c>
      <c r="H25" s="3"/>
      <c r="I25" s="3"/>
      <c r="J25" s="13">
        <v>1</v>
      </c>
      <c r="K25" s="13"/>
      <c r="L25" s="13">
        <v>1</v>
      </c>
      <c r="M25" s="13"/>
      <c r="N25" s="3">
        <v>1</v>
      </c>
      <c r="O25" s="3"/>
      <c r="P25" s="3"/>
      <c r="Q25" s="3">
        <v>1</v>
      </c>
      <c r="R25" s="13"/>
      <c r="S25" s="13">
        <v>1</v>
      </c>
      <c r="T25" s="13">
        <v>1</v>
      </c>
      <c r="U25" s="13"/>
      <c r="V25" s="3">
        <v>1</v>
      </c>
      <c r="W25" s="3"/>
      <c r="X25" s="3"/>
      <c r="Y25" s="3">
        <v>1</v>
      </c>
      <c r="Z25" s="13">
        <v>1</v>
      </c>
      <c r="AA25" s="13">
        <v>1</v>
      </c>
      <c r="AB25" s="13"/>
      <c r="AC25" s="13"/>
      <c r="AD25" s="3">
        <v>1</v>
      </c>
      <c r="AE25" s="3"/>
      <c r="AF25" s="3">
        <v>1</v>
      </c>
      <c r="AG25" s="3"/>
    </row>
    <row r="26" spans="1:33">
      <c r="A26" s="3" t="s">
        <v>88</v>
      </c>
      <c r="B26" s="13">
        <v>1</v>
      </c>
      <c r="C26" s="13">
        <v>1</v>
      </c>
      <c r="D26" s="13"/>
      <c r="E26" s="13"/>
      <c r="F26" s="14">
        <v>1</v>
      </c>
      <c r="G26" s="14">
        <v>1</v>
      </c>
      <c r="H26" s="14"/>
      <c r="I26" s="14"/>
      <c r="J26" s="13"/>
      <c r="K26" s="13"/>
      <c r="L26" s="13">
        <v>1</v>
      </c>
      <c r="M26" s="13">
        <v>1</v>
      </c>
      <c r="N26" s="14"/>
      <c r="O26" s="14"/>
      <c r="P26" s="14">
        <v>1</v>
      </c>
      <c r="Q26" s="14">
        <v>1</v>
      </c>
      <c r="R26" s="13">
        <v>1</v>
      </c>
      <c r="S26" s="13"/>
      <c r="T26" s="13">
        <v>1</v>
      </c>
      <c r="U26" s="13"/>
      <c r="V26" s="14">
        <v>1</v>
      </c>
      <c r="W26" s="14"/>
      <c r="X26" s="14"/>
      <c r="Y26" s="14">
        <v>1</v>
      </c>
      <c r="Z26" s="13">
        <v>1</v>
      </c>
      <c r="AA26" s="13">
        <v>1</v>
      </c>
      <c r="AB26" s="13"/>
      <c r="AC26" s="13"/>
      <c r="AD26" s="14">
        <v>1</v>
      </c>
      <c r="AE26" s="14"/>
      <c r="AF26" s="14"/>
      <c r="AG26" s="14">
        <v>1</v>
      </c>
    </row>
    <row r="27" spans="1:33">
      <c r="A27" s="16" t="s">
        <v>89</v>
      </c>
      <c r="B27" s="13">
        <v>1</v>
      </c>
      <c r="C27" s="13"/>
      <c r="D27" s="13"/>
      <c r="E27" s="13">
        <v>1</v>
      </c>
      <c r="F27" s="3">
        <v>1</v>
      </c>
      <c r="G27" s="3">
        <v>1</v>
      </c>
      <c r="H27" s="3"/>
      <c r="I27" s="3"/>
      <c r="J27" s="13"/>
      <c r="K27" s="13"/>
      <c r="L27" s="13">
        <v>1</v>
      </c>
      <c r="M27" s="13">
        <v>1</v>
      </c>
      <c r="N27" s="3">
        <v>1</v>
      </c>
      <c r="O27" s="3"/>
      <c r="P27" s="3"/>
      <c r="Q27" s="3">
        <v>1</v>
      </c>
      <c r="R27" s="13">
        <v>1</v>
      </c>
      <c r="S27" s="13"/>
      <c r="T27" s="13">
        <v>1</v>
      </c>
      <c r="U27" s="13"/>
      <c r="V27" s="3">
        <v>1</v>
      </c>
      <c r="W27" s="3"/>
      <c r="X27" s="3"/>
      <c r="Y27" s="3">
        <v>1</v>
      </c>
      <c r="Z27" s="13">
        <v>1</v>
      </c>
      <c r="AA27" s="13">
        <v>1</v>
      </c>
      <c r="AB27" s="13"/>
      <c r="AC27" s="13"/>
      <c r="AD27" s="3">
        <v>1</v>
      </c>
      <c r="AE27" s="3"/>
      <c r="AF27" s="3">
        <v>1</v>
      </c>
      <c r="AG27" s="3"/>
    </row>
    <row r="28" spans="1:33">
      <c r="A28" s="3" t="s">
        <v>90</v>
      </c>
      <c r="B28" s="13">
        <v>1</v>
      </c>
      <c r="C28" s="13"/>
      <c r="D28" s="13">
        <v>1</v>
      </c>
      <c r="E28" s="13"/>
      <c r="F28" s="3">
        <v>1</v>
      </c>
      <c r="G28" s="3">
        <v>1</v>
      </c>
      <c r="H28" s="3"/>
      <c r="I28" s="3"/>
      <c r="J28" s="13">
        <v>1</v>
      </c>
      <c r="K28" s="13"/>
      <c r="L28" s="13">
        <v>1</v>
      </c>
      <c r="M28" s="13"/>
      <c r="N28" s="3">
        <v>1</v>
      </c>
      <c r="O28" s="3"/>
      <c r="P28" s="3"/>
      <c r="Q28" s="3">
        <v>1</v>
      </c>
      <c r="R28" s="13">
        <v>1</v>
      </c>
      <c r="S28" s="13"/>
      <c r="T28" s="13">
        <v>1</v>
      </c>
      <c r="U28" s="13"/>
      <c r="V28" s="3">
        <v>1</v>
      </c>
      <c r="W28" s="3"/>
      <c r="X28" s="3"/>
      <c r="Y28" s="3">
        <v>1</v>
      </c>
      <c r="Z28" s="13">
        <v>1</v>
      </c>
      <c r="AA28" s="13">
        <v>1</v>
      </c>
      <c r="AB28" s="13"/>
      <c r="AC28" s="13"/>
      <c r="AD28" s="3">
        <v>1</v>
      </c>
      <c r="AE28" s="3"/>
      <c r="AF28" s="3">
        <v>1</v>
      </c>
      <c r="AG28" s="3"/>
    </row>
    <row r="29" spans="1:33">
      <c r="A29" s="16" t="s">
        <v>91</v>
      </c>
      <c r="B29" s="13">
        <v>1</v>
      </c>
      <c r="C29" s="13">
        <v>1</v>
      </c>
      <c r="D29" s="13"/>
      <c r="E29" s="13"/>
      <c r="F29" s="3">
        <v>1</v>
      </c>
      <c r="G29" s="3">
        <v>1</v>
      </c>
      <c r="H29" s="3"/>
      <c r="I29" s="3"/>
      <c r="J29" s="13">
        <v>1</v>
      </c>
      <c r="K29" s="13"/>
      <c r="L29" s="13"/>
      <c r="M29" s="13">
        <v>1</v>
      </c>
      <c r="N29" s="3">
        <v>1</v>
      </c>
      <c r="O29" s="3"/>
      <c r="P29" s="3"/>
      <c r="Q29" s="3">
        <v>1</v>
      </c>
      <c r="R29" s="13"/>
      <c r="S29" s="13">
        <v>1</v>
      </c>
      <c r="T29" s="13">
        <v>1</v>
      </c>
      <c r="U29" s="13"/>
      <c r="V29" s="3">
        <v>1</v>
      </c>
      <c r="W29" s="3">
        <v>1</v>
      </c>
      <c r="X29" s="3"/>
      <c r="Y29" s="3"/>
      <c r="Z29" s="13">
        <v>1</v>
      </c>
      <c r="AA29" s="13">
        <v>1</v>
      </c>
      <c r="AB29" s="13"/>
      <c r="AC29" s="13"/>
      <c r="AD29" s="3">
        <v>1</v>
      </c>
      <c r="AE29" s="3"/>
      <c r="AF29" s="3">
        <v>1</v>
      </c>
      <c r="AG29" s="3"/>
    </row>
    <row r="30" spans="1:33">
      <c r="A30" s="16" t="s">
        <v>92</v>
      </c>
      <c r="B30" s="13">
        <v>1</v>
      </c>
      <c r="C30" s="13">
        <v>1</v>
      </c>
      <c r="D30" s="13"/>
      <c r="E30" s="13"/>
      <c r="F30" s="3">
        <v>1</v>
      </c>
      <c r="G30" s="3">
        <v>1</v>
      </c>
      <c r="H30" s="3"/>
      <c r="I30" s="3"/>
      <c r="J30" s="13">
        <v>1</v>
      </c>
      <c r="K30" s="13">
        <v>1</v>
      </c>
      <c r="L30" s="13"/>
      <c r="M30" s="13"/>
      <c r="N30" s="3">
        <v>1</v>
      </c>
      <c r="O30" s="3"/>
      <c r="P30" s="3">
        <v>1</v>
      </c>
      <c r="Q30" s="3"/>
      <c r="R30" s="13"/>
      <c r="S30" s="13">
        <v>1</v>
      </c>
      <c r="T30" s="13">
        <v>1</v>
      </c>
      <c r="U30" s="13"/>
      <c r="V30" s="3">
        <v>1</v>
      </c>
      <c r="W30" s="3"/>
      <c r="X30" s="3"/>
      <c r="Y30" s="3">
        <v>1</v>
      </c>
      <c r="Z30" s="13">
        <v>1</v>
      </c>
      <c r="AA30" s="13">
        <v>1</v>
      </c>
      <c r="AB30" s="13"/>
      <c r="AC30" s="13"/>
      <c r="AD30" s="3">
        <v>1</v>
      </c>
      <c r="AE30" s="3"/>
      <c r="AF30" s="3">
        <v>1</v>
      </c>
      <c r="AG30" s="3"/>
    </row>
    <row r="31" spans="1:33">
      <c r="A31" s="16" t="s">
        <v>103</v>
      </c>
      <c r="B31" s="13">
        <v>1</v>
      </c>
      <c r="C31" s="13"/>
      <c r="D31" s="13"/>
      <c r="E31" s="13">
        <v>1</v>
      </c>
      <c r="F31" s="3">
        <v>1</v>
      </c>
      <c r="G31" s="3">
        <v>1</v>
      </c>
      <c r="H31" s="3"/>
      <c r="I31" s="3"/>
      <c r="J31" s="13"/>
      <c r="K31" s="13">
        <v>1</v>
      </c>
      <c r="L31" s="13">
        <v>1</v>
      </c>
      <c r="M31" s="13"/>
      <c r="N31" s="3"/>
      <c r="O31" s="3"/>
      <c r="P31" s="3">
        <v>1</v>
      </c>
      <c r="Q31" s="3">
        <v>1</v>
      </c>
      <c r="R31" s="13">
        <v>1</v>
      </c>
      <c r="S31" s="13"/>
      <c r="T31" s="13">
        <v>1</v>
      </c>
      <c r="U31" s="13"/>
      <c r="V31" s="3">
        <v>1</v>
      </c>
      <c r="W31" s="3"/>
      <c r="X31" s="3"/>
      <c r="Y31" s="3">
        <v>1</v>
      </c>
      <c r="Z31" s="13">
        <v>1</v>
      </c>
      <c r="AA31" s="13">
        <v>1</v>
      </c>
      <c r="AB31" s="13"/>
      <c r="AC31" s="13"/>
      <c r="AD31" s="3">
        <v>1</v>
      </c>
      <c r="AE31" s="3"/>
      <c r="AF31" s="3">
        <v>1</v>
      </c>
      <c r="AG31" s="3"/>
    </row>
    <row r="32" spans="1:33">
      <c r="A32" s="16" t="s">
        <v>93</v>
      </c>
      <c r="B32" s="13">
        <v>1</v>
      </c>
      <c r="C32" s="13">
        <v>1</v>
      </c>
      <c r="D32" s="13"/>
      <c r="E32" s="13"/>
      <c r="F32" s="3">
        <v>1</v>
      </c>
      <c r="G32" s="3"/>
      <c r="H32" s="3">
        <v>1</v>
      </c>
      <c r="I32" s="3"/>
      <c r="J32" s="13"/>
      <c r="K32" s="13"/>
      <c r="L32" s="13">
        <v>1</v>
      </c>
      <c r="M32" s="13">
        <v>1</v>
      </c>
      <c r="N32" s="3">
        <v>1</v>
      </c>
      <c r="O32" s="3"/>
      <c r="P32" s="3"/>
      <c r="Q32" s="3">
        <v>1</v>
      </c>
      <c r="R32" s="13">
        <v>1</v>
      </c>
      <c r="S32" s="13"/>
      <c r="T32" s="13">
        <v>1</v>
      </c>
      <c r="U32" s="13"/>
      <c r="V32" s="3">
        <v>1</v>
      </c>
      <c r="W32" s="3">
        <v>1</v>
      </c>
      <c r="X32" s="3"/>
      <c r="Y32" s="3"/>
      <c r="Z32" s="13">
        <v>1</v>
      </c>
      <c r="AA32" s="13"/>
      <c r="AB32" s="13">
        <v>1</v>
      </c>
      <c r="AC32" s="13"/>
      <c r="AD32" s="3">
        <v>1</v>
      </c>
      <c r="AE32" s="3"/>
      <c r="AF32" s="3">
        <v>1</v>
      </c>
      <c r="AG32" s="3"/>
    </row>
    <row r="33" spans="1:33">
      <c r="A33" s="3" t="s">
        <v>94</v>
      </c>
      <c r="B33" s="13">
        <v>1</v>
      </c>
      <c r="C33" s="13"/>
      <c r="D33" s="13">
        <v>1</v>
      </c>
      <c r="E33" s="13"/>
      <c r="F33" s="3">
        <v>1</v>
      </c>
      <c r="G33" s="3">
        <v>1</v>
      </c>
      <c r="H33" s="3"/>
      <c r="I33" s="3"/>
      <c r="J33" s="13">
        <v>1</v>
      </c>
      <c r="K33" s="13"/>
      <c r="L33" s="13"/>
      <c r="M33" s="13">
        <v>1</v>
      </c>
      <c r="N33" s="3">
        <v>1</v>
      </c>
      <c r="O33" s="3"/>
      <c r="P33" s="3"/>
      <c r="Q33" s="3">
        <v>1</v>
      </c>
      <c r="R33" s="13">
        <v>1</v>
      </c>
      <c r="S33" s="13"/>
      <c r="T33" s="13">
        <v>1</v>
      </c>
      <c r="U33" s="13"/>
      <c r="V33" s="3">
        <v>1</v>
      </c>
      <c r="W33" s="3">
        <v>1</v>
      </c>
      <c r="X33" s="3"/>
      <c r="Y33" s="3"/>
      <c r="Z33" s="13">
        <v>1</v>
      </c>
      <c r="AA33" s="13">
        <v>1</v>
      </c>
      <c r="AB33" s="13"/>
      <c r="AC33" s="13"/>
      <c r="AD33" s="3">
        <v>1</v>
      </c>
      <c r="AE33" s="3"/>
      <c r="AF33" s="3">
        <v>1</v>
      </c>
      <c r="AG33" s="3"/>
    </row>
    <row r="34" spans="1:33">
      <c r="A34" s="3" t="s">
        <v>95</v>
      </c>
      <c r="B34" s="13">
        <v>1</v>
      </c>
      <c r="C34" s="13"/>
      <c r="D34" s="13">
        <v>1</v>
      </c>
      <c r="E34" s="13"/>
      <c r="F34" s="3">
        <v>1</v>
      </c>
      <c r="G34" s="3"/>
      <c r="H34" s="3">
        <v>1</v>
      </c>
      <c r="I34" s="3"/>
      <c r="J34" s="13">
        <v>1</v>
      </c>
      <c r="K34" s="13">
        <v>1</v>
      </c>
      <c r="L34" s="13"/>
      <c r="M34" s="13"/>
      <c r="N34" s="3">
        <v>1</v>
      </c>
      <c r="O34" s="3"/>
      <c r="P34" s="3"/>
      <c r="Q34" s="3">
        <v>1</v>
      </c>
      <c r="R34" s="13">
        <v>1</v>
      </c>
      <c r="S34" s="13"/>
      <c r="T34" s="13">
        <v>1</v>
      </c>
      <c r="U34" s="13"/>
      <c r="V34" s="3">
        <v>1</v>
      </c>
      <c r="W34" s="3">
        <v>1</v>
      </c>
      <c r="X34" s="3"/>
      <c r="Y34" s="3"/>
      <c r="Z34" s="13">
        <v>1</v>
      </c>
      <c r="AA34" s="13">
        <v>1</v>
      </c>
      <c r="AB34" s="13"/>
      <c r="AC34" s="13"/>
      <c r="AD34" s="3">
        <v>1</v>
      </c>
      <c r="AE34" s="3"/>
      <c r="AF34" s="3">
        <v>1</v>
      </c>
      <c r="AG34" s="3"/>
    </row>
    <row r="35" spans="1:33">
      <c r="A35" s="3" t="s">
        <v>96</v>
      </c>
      <c r="B35" s="13">
        <v>1</v>
      </c>
      <c r="C35" s="13">
        <v>1</v>
      </c>
      <c r="D35" s="13"/>
      <c r="E35" s="13"/>
      <c r="F35" s="3">
        <v>1</v>
      </c>
      <c r="G35" s="3">
        <v>1</v>
      </c>
      <c r="H35" s="3"/>
      <c r="I35" s="3"/>
      <c r="J35" s="13">
        <v>1</v>
      </c>
      <c r="K35" s="13"/>
      <c r="L35" s="13">
        <v>1</v>
      </c>
      <c r="M35" s="13"/>
      <c r="N35" s="3">
        <v>1</v>
      </c>
      <c r="O35" s="3"/>
      <c r="P35" s="3"/>
      <c r="Q35" s="3">
        <v>1</v>
      </c>
      <c r="R35" s="13">
        <v>1</v>
      </c>
      <c r="S35" s="13"/>
      <c r="T35" s="13">
        <v>1</v>
      </c>
      <c r="U35" s="13"/>
      <c r="V35" s="3">
        <v>1</v>
      </c>
      <c r="W35" s="3"/>
      <c r="X35" s="3"/>
      <c r="Y35" s="3">
        <v>1</v>
      </c>
      <c r="Z35" s="13">
        <v>1</v>
      </c>
      <c r="AA35" s="13">
        <v>1</v>
      </c>
      <c r="AB35" s="13"/>
      <c r="AC35" s="13"/>
      <c r="AD35" s="3">
        <v>1</v>
      </c>
      <c r="AE35" s="3"/>
      <c r="AF35" s="3">
        <v>1</v>
      </c>
      <c r="AG35" s="3"/>
    </row>
    <row r="36" spans="1:33">
      <c r="A36" s="3" t="s">
        <v>97</v>
      </c>
      <c r="B36" s="13">
        <v>1</v>
      </c>
      <c r="C36" s="13">
        <v>1</v>
      </c>
      <c r="D36" s="13"/>
      <c r="E36" s="13"/>
      <c r="F36" s="3">
        <v>1</v>
      </c>
      <c r="G36" s="3">
        <v>1</v>
      </c>
      <c r="H36" s="3"/>
      <c r="I36" s="3"/>
      <c r="J36" s="13">
        <v>1</v>
      </c>
      <c r="K36" s="13"/>
      <c r="L36" s="13"/>
      <c r="M36" s="13">
        <v>1</v>
      </c>
      <c r="N36" s="3"/>
      <c r="O36" s="3"/>
      <c r="P36" s="3">
        <v>1</v>
      </c>
      <c r="Q36" s="3">
        <v>1</v>
      </c>
      <c r="R36" s="13">
        <v>1</v>
      </c>
      <c r="S36" s="13"/>
      <c r="T36" s="13">
        <v>1</v>
      </c>
      <c r="U36" s="13"/>
      <c r="V36" s="3">
        <v>1</v>
      </c>
      <c r="W36" s="3"/>
      <c r="X36" s="3"/>
      <c r="Y36" s="3">
        <v>1</v>
      </c>
      <c r="Z36" s="13">
        <v>1</v>
      </c>
      <c r="AA36" s="13">
        <v>1</v>
      </c>
      <c r="AB36" s="13"/>
      <c r="AC36" s="13"/>
      <c r="AD36" s="3">
        <v>1</v>
      </c>
      <c r="AE36" s="3"/>
      <c r="AF36" s="3">
        <v>1</v>
      </c>
      <c r="AG36" s="3"/>
    </row>
    <row r="37" spans="1:33">
      <c r="A37" s="3" t="s">
        <v>98</v>
      </c>
      <c r="B37" s="13">
        <v>1</v>
      </c>
      <c r="C37" s="13">
        <v>1</v>
      </c>
      <c r="D37" s="13"/>
      <c r="E37" s="13"/>
      <c r="F37" s="3">
        <v>1</v>
      </c>
      <c r="G37" s="3">
        <v>1</v>
      </c>
      <c r="H37" s="3"/>
      <c r="I37" s="3"/>
      <c r="J37" s="13">
        <v>1</v>
      </c>
      <c r="K37" s="13"/>
      <c r="L37" s="13">
        <v>1</v>
      </c>
      <c r="M37" s="13"/>
      <c r="N37" s="3"/>
      <c r="O37" s="3"/>
      <c r="P37" s="3">
        <v>1</v>
      </c>
      <c r="Q37" s="3">
        <v>1</v>
      </c>
      <c r="R37" s="13"/>
      <c r="S37" s="13"/>
      <c r="T37" s="13">
        <v>1</v>
      </c>
      <c r="U37" s="13">
        <v>1</v>
      </c>
      <c r="V37" s="3">
        <v>1</v>
      </c>
      <c r="W37" s="3"/>
      <c r="X37" s="3"/>
      <c r="Y37" s="3">
        <v>1</v>
      </c>
      <c r="Z37" s="13">
        <v>1</v>
      </c>
      <c r="AA37" s="13">
        <v>1</v>
      </c>
      <c r="AB37" s="13"/>
      <c r="AC37" s="13"/>
      <c r="AD37" s="3">
        <v>1</v>
      </c>
      <c r="AE37" s="3"/>
      <c r="AF37" s="3">
        <v>1</v>
      </c>
      <c r="AG37" s="3"/>
    </row>
    <row r="38" spans="1:33">
      <c r="A38" s="16" t="s">
        <v>99</v>
      </c>
      <c r="B38" s="13">
        <v>1</v>
      </c>
      <c r="C38" s="13">
        <v>1</v>
      </c>
      <c r="D38" s="13"/>
      <c r="E38" s="13"/>
      <c r="F38" s="3">
        <v>1</v>
      </c>
      <c r="G38" s="3">
        <v>1</v>
      </c>
      <c r="H38" s="3"/>
      <c r="I38" s="3"/>
      <c r="J38" s="13"/>
      <c r="K38" s="13">
        <v>1</v>
      </c>
      <c r="L38" s="13"/>
      <c r="M38" s="13">
        <v>1</v>
      </c>
      <c r="N38" s="3"/>
      <c r="O38" s="3"/>
      <c r="P38" s="3">
        <v>1</v>
      </c>
      <c r="Q38" s="3">
        <v>1</v>
      </c>
      <c r="R38" s="13">
        <v>1</v>
      </c>
      <c r="S38" s="13"/>
      <c r="T38" s="13">
        <v>1</v>
      </c>
      <c r="U38" s="13"/>
      <c r="V38" s="3">
        <v>1</v>
      </c>
      <c r="W38" s="3">
        <v>1</v>
      </c>
      <c r="X38" s="3"/>
      <c r="Y38" s="3"/>
      <c r="Z38" s="13">
        <v>1</v>
      </c>
      <c r="AA38" s="13">
        <v>1</v>
      </c>
      <c r="AB38" s="13"/>
      <c r="AC38" s="13"/>
      <c r="AD38" s="3">
        <v>1</v>
      </c>
      <c r="AE38" s="3"/>
      <c r="AF38" s="3"/>
      <c r="AG38" s="3">
        <v>1</v>
      </c>
    </row>
    <row r="39" spans="1:33">
      <c r="A39" s="3" t="s">
        <v>100</v>
      </c>
      <c r="B39" s="13">
        <v>1</v>
      </c>
      <c r="C39" s="13">
        <v>1</v>
      </c>
      <c r="D39" s="13"/>
      <c r="E39" s="13"/>
      <c r="F39" s="3">
        <v>1</v>
      </c>
      <c r="G39" s="3">
        <v>1</v>
      </c>
      <c r="H39" s="3"/>
      <c r="I39" s="3"/>
      <c r="J39" s="13">
        <v>1</v>
      </c>
      <c r="K39" s="13"/>
      <c r="L39" s="13"/>
      <c r="M39" s="13">
        <v>1</v>
      </c>
      <c r="N39" s="3"/>
      <c r="O39" s="3"/>
      <c r="P39" s="3">
        <v>1</v>
      </c>
      <c r="Q39" s="3">
        <v>1</v>
      </c>
      <c r="R39" s="13">
        <v>1</v>
      </c>
      <c r="S39" s="13"/>
      <c r="T39" s="13">
        <v>1</v>
      </c>
      <c r="U39" s="13"/>
      <c r="V39" s="3">
        <v>1</v>
      </c>
      <c r="W39" s="3"/>
      <c r="X39" s="3"/>
      <c r="Y39" s="3">
        <v>1</v>
      </c>
      <c r="Z39" s="13">
        <v>1</v>
      </c>
      <c r="AA39" s="13">
        <v>1</v>
      </c>
      <c r="AB39" s="13"/>
      <c r="AC39" s="13"/>
      <c r="AD39" s="3">
        <v>1</v>
      </c>
      <c r="AE39" s="3"/>
      <c r="AF39" s="3">
        <v>1</v>
      </c>
      <c r="AG39" s="3"/>
    </row>
    <row r="40" spans="1:33">
      <c r="A40" s="16" t="s">
        <v>101</v>
      </c>
      <c r="B40" s="13">
        <v>1</v>
      </c>
      <c r="C40" s="13"/>
      <c r="D40" s="13"/>
      <c r="E40" s="13">
        <v>1</v>
      </c>
      <c r="F40" s="3">
        <v>1</v>
      </c>
      <c r="G40" s="3"/>
      <c r="H40" s="3">
        <v>1</v>
      </c>
      <c r="I40" s="3"/>
      <c r="J40" s="13">
        <v>1</v>
      </c>
      <c r="K40" s="13">
        <v>1</v>
      </c>
      <c r="L40" s="13"/>
      <c r="M40" s="13"/>
      <c r="N40" s="3"/>
      <c r="O40" s="3"/>
      <c r="P40" s="3">
        <v>1</v>
      </c>
      <c r="Q40" s="3">
        <v>1</v>
      </c>
      <c r="R40" s="13">
        <v>1</v>
      </c>
      <c r="S40" s="13"/>
      <c r="T40" s="13">
        <v>1</v>
      </c>
      <c r="U40" s="13"/>
      <c r="V40" s="3">
        <v>1</v>
      </c>
      <c r="W40" s="3"/>
      <c r="X40" s="3"/>
      <c r="Y40" s="3">
        <v>1</v>
      </c>
      <c r="Z40" s="13">
        <v>1</v>
      </c>
      <c r="AA40" s="13"/>
      <c r="AB40" s="13">
        <v>1</v>
      </c>
      <c r="AC40" s="13"/>
      <c r="AD40" s="3">
        <v>1</v>
      </c>
      <c r="AE40" s="3"/>
      <c r="AF40" s="3">
        <v>1</v>
      </c>
      <c r="AG40" s="3"/>
    </row>
    <row r="41" spans="1:33">
      <c r="A41" s="3" t="s">
        <v>102</v>
      </c>
      <c r="B41" s="13">
        <v>1</v>
      </c>
      <c r="C41" s="13"/>
      <c r="D41" s="13">
        <v>1</v>
      </c>
      <c r="E41" s="13"/>
      <c r="F41" s="3">
        <v>1</v>
      </c>
      <c r="G41" s="3">
        <v>1</v>
      </c>
      <c r="H41" s="3"/>
      <c r="I41" s="3"/>
      <c r="J41" s="13">
        <v>1</v>
      </c>
      <c r="K41" s="13"/>
      <c r="L41" s="13">
        <v>1</v>
      </c>
      <c r="M41" s="13"/>
      <c r="N41" s="3">
        <v>1</v>
      </c>
      <c r="O41" s="3"/>
      <c r="P41" s="3"/>
      <c r="Q41" s="3">
        <v>1</v>
      </c>
      <c r="R41" s="13">
        <v>1</v>
      </c>
      <c r="S41" s="13"/>
      <c r="T41" s="13">
        <v>1</v>
      </c>
      <c r="U41" s="13"/>
      <c r="V41" s="3">
        <v>1</v>
      </c>
      <c r="W41" s="3"/>
      <c r="X41" s="3"/>
      <c r="Y41" s="3">
        <v>1</v>
      </c>
      <c r="Z41" s="13">
        <v>1</v>
      </c>
      <c r="AA41" s="13">
        <v>1</v>
      </c>
      <c r="AB41" s="13"/>
      <c r="AC41" s="13"/>
      <c r="AD41" s="3">
        <v>1</v>
      </c>
      <c r="AE41" s="3"/>
      <c r="AF41" s="3">
        <v>1</v>
      </c>
      <c r="AG41" s="3"/>
    </row>
  </sheetData>
  <mergeCells count="8">
    <mergeCell ref="Z1:AC1"/>
    <mergeCell ref="AD1:AG1"/>
    <mergeCell ref="B1:E1"/>
    <mergeCell ref="F1:I1"/>
    <mergeCell ref="J1:M1"/>
    <mergeCell ref="N1:Q1"/>
    <mergeCell ref="R1:U1"/>
    <mergeCell ref="V1:Y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40"/>
  <sheetViews>
    <sheetView workbookViewId="0">
      <pane xSplit="6" ySplit="16" topLeftCell="G26" activePane="bottomRight" state="frozen"/>
      <selection pane="topRight" activeCell="H1" sqref="H1"/>
      <selection pane="bottomLeft" activeCell="A17" sqref="A17"/>
      <selection pane="bottomRight"/>
    </sheetView>
  </sheetViews>
  <sheetFormatPr defaultRowHeight="15"/>
  <cols>
    <col min="1" max="1" width="14" style="15" customWidth="1"/>
    <col min="2" max="4" width="21.7109375" customWidth="1"/>
    <col min="6" max="6" width="5.7109375" customWidth="1"/>
    <col min="7" max="7" width="18" style="15" customWidth="1"/>
    <col min="8" max="8" width="9.140625" style="15"/>
    <col min="9" max="9" width="5.7109375" customWidth="1"/>
    <col min="10" max="10" width="20.7109375" customWidth="1"/>
  </cols>
  <sheetData>
    <row r="1" spans="1:11">
      <c r="A1" s="17" t="s">
        <v>46</v>
      </c>
      <c r="B1" s="17" t="s">
        <v>144</v>
      </c>
      <c r="C1" s="17" t="s">
        <v>145</v>
      </c>
      <c r="D1" s="17" t="s">
        <v>146</v>
      </c>
      <c r="E1" s="17" t="s">
        <v>147</v>
      </c>
      <c r="F1" s="1"/>
      <c r="G1" s="19" t="s">
        <v>160</v>
      </c>
      <c r="H1" s="19" t="s">
        <v>159</v>
      </c>
      <c r="J1" s="19" t="s">
        <v>146</v>
      </c>
      <c r="K1" s="19" t="s">
        <v>159</v>
      </c>
    </row>
    <row r="2" spans="1:11">
      <c r="A2" s="16" t="s">
        <v>65</v>
      </c>
      <c r="B2" s="14" t="s">
        <v>148</v>
      </c>
      <c r="C2" s="14" t="s">
        <v>149</v>
      </c>
      <c r="D2" s="14" t="s">
        <v>149</v>
      </c>
      <c r="E2" s="3">
        <v>84</v>
      </c>
      <c r="F2" s="1"/>
      <c r="G2" s="3" t="s">
        <v>149</v>
      </c>
      <c r="H2" s="3">
        <v>29</v>
      </c>
      <c r="J2" s="3" t="s">
        <v>149</v>
      </c>
      <c r="K2" s="3">
        <v>20</v>
      </c>
    </row>
    <row r="3" spans="1:11">
      <c r="A3" s="3" t="s">
        <v>66</v>
      </c>
      <c r="B3" s="14" t="s">
        <v>148</v>
      </c>
      <c r="C3" s="14" t="s">
        <v>149</v>
      </c>
      <c r="D3" s="14" t="s">
        <v>148</v>
      </c>
      <c r="E3" s="3">
        <v>159</v>
      </c>
      <c r="F3" s="1"/>
      <c r="G3" s="3" t="s">
        <v>151</v>
      </c>
      <c r="H3" s="3">
        <v>14</v>
      </c>
      <c r="J3" s="3" t="s">
        <v>150</v>
      </c>
      <c r="K3" s="3">
        <v>5</v>
      </c>
    </row>
    <row r="4" spans="1:11">
      <c r="A4" s="3" t="s">
        <v>67</v>
      </c>
      <c r="B4" s="14" t="s">
        <v>149</v>
      </c>
      <c r="C4" s="14" t="s">
        <v>150</v>
      </c>
      <c r="D4" s="14" t="s">
        <v>149</v>
      </c>
      <c r="E4" s="3">
        <v>56</v>
      </c>
      <c r="F4" s="1"/>
      <c r="G4" s="3" t="s">
        <v>148</v>
      </c>
      <c r="H4" s="3">
        <v>12</v>
      </c>
      <c r="J4" s="3" t="s">
        <v>151</v>
      </c>
      <c r="K4" s="3">
        <v>5</v>
      </c>
    </row>
    <row r="5" spans="1:11">
      <c r="A5" s="16" t="s">
        <v>68</v>
      </c>
      <c r="B5" s="14" t="s">
        <v>148</v>
      </c>
      <c r="C5" s="14" t="s">
        <v>149</v>
      </c>
      <c r="D5" s="14" t="s">
        <v>149</v>
      </c>
      <c r="E5" s="3">
        <v>152</v>
      </c>
      <c r="F5" s="1"/>
      <c r="G5" s="3" t="s">
        <v>150</v>
      </c>
      <c r="H5" s="3">
        <v>11</v>
      </c>
      <c r="J5" s="3" t="s">
        <v>148</v>
      </c>
      <c r="K5" s="3">
        <v>4</v>
      </c>
    </row>
    <row r="6" spans="1:11">
      <c r="A6" s="16" t="s">
        <v>69</v>
      </c>
      <c r="B6" s="14" t="s">
        <v>148</v>
      </c>
      <c r="C6" s="14" t="s">
        <v>150</v>
      </c>
      <c r="D6" s="14" t="s">
        <v>150</v>
      </c>
      <c r="E6" s="3">
        <v>72</v>
      </c>
      <c r="F6" s="1"/>
      <c r="G6" s="3" t="s">
        <v>152</v>
      </c>
      <c r="H6" s="3">
        <v>5</v>
      </c>
      <c r="J6" s="3" t="s">
        <v>152</v>
      </c>
      <c r="K6" s="3">
        <v>3</v>
      </c>
    </row>
    <row r="7" spans="1:11">
      <c r="A7" s="3" t="s">
        <v>70</v>
      </c>
      <c r="B7" s="14" t="s">
        <v>149</v>
      </c>
      <c r="C7" s="14" t="s">
        <v>151</v>
      </c>
      <c r="D7" s="14" t="s">
        <v>149</v>
      </c>
      <c r="E7" s="3">
        <v>154</v>
      </c>
      <c r="F7" s="1"/>
      <c r="G7" s="3" t="s">
        <v>154</v>
      </c>
      <c r="H7" s="3">
        <v>2</v>
      </c>
      <c r="J7" s="3" t="s">
        <v>153</v>
      </c>
      <c r="K7" s="3">
        <v>1</v>
      </c>
    </row>
    <row r="8" spans="1:11">
      <c r="A8" s="16" t="s">
        <v>71</v>
      </c>
      <c r="B8" s="14" t="s">
        <v>150</v>
      </c>
      <c r="C8" s="14" t="s">
        <v>151</v>
      </c>
      <c r="D8" s="14" t="s">
        <v>150</v>
      </c>
      <c r="E8" s="3">
        <v>149</v>
      </c>
      <c r="F8" s="1"/>
      <c r="G8" s="3" t="s">
        <v>153</v>
      </c>
      <c r="H8" s="3">
        <v>1</v>
      </c>
      <c r="J8" s="3" t="s">
        <v>154</v>
      </c>
      <c r="K8" s="3">
        <v>1</v>
      </c>
    </row>
    <row r="9" spans="1:11">
      <c r="A9" s="3" t="s">
        <v>72</v>
      </c>
      <c r="B9" s="14" t="s">
        <v>148</v>
      </c>
      <c r="C9" s="14" t="s">
        <v>149</v>
      </c>
      <c r="D9" s="14" t="s">
        <v>149</v>
      </c>
      <c r="E9" s="3">
        <v>150</v>
      </c>
      <c r="F9" s="1"/>
      <c r="G9" s="3" t="s">
        <v>157</v>
      </c>
      <c r="H9" s="3">
        <v>1</v>
      </c>
    </row>
    <row r="10" spans="1:11">
      <c r="A10" s="16" t="s">
        <v>73</v>
      </c>
      <c r="B10" s="14" t="s">
        <v>149</v>
      </c>
      <c r="C10" s="14" t="s">
        <v>152</v>
      </c>
      <c r="D10" s="14" t="s">
        <v>152</v>
      </c>
      <c r="E10" s="3">
        <v>127</v>
      </c>
      <c r="F10" s="1"/>
      <c r="G10" s="3" t="s">
        <v>158</v>
      </c>
      <c r="H10" s="3">
        <v>1</v>
      </c>
    </row>
    <row r="11" spans="1:11">
      <c r="A11" s="3" t="s">
        <v>74</v>
      </c>
      <c r="B11" s="14" t="s">
        <v>149</v>
      </c>
      <c r="C11" s="14" t="s">
        <v>155</v>
      </c>
      <c r="D11" s="14" t="s">
        <v>149</v>
      </c>
      <c r="E11" s="3">
        <v>152</v>
      </c>
      <c r="F11" s="1"/>
      <c r="G11" s="3" t="s">
        <v>156</v>
      </c>
      <c r="H11" s="3">
        <v>1</v>
      </c>
    </row>
    <row r="12" spans="1:11">
      <c r="A12" s="16" t="s">
        <v>75</v>
      </c>
      <c r="B12" s="14" t="s">
        <v>149</v>
      </c>
      <c r="C12" s="14" t="s">
        <v>150</v>
      </c>
      <c r="D12" s="18" t="s">
        <v>149</v>
      </c>
      <c r="E12" s="3">
        <v>199</v>
      </c>
      <c r="F12" s="1"/>
      <c r="G12" s="3" t="s">
        <v>155</v>
      </c>
      <c r="H12" s="3">
        <v>1</v>
      </c>
    </row>
    <row r="13" spans="1:11">
      <c r="A13" s="3" t="s">
        <v>76</v>
      </c>
      <c r="B13" s="14" t="s">
        <v>150</v>
      </c>
      <c r="C13" s="14" t="s">
        <v>156</v>
      </c>
      <c r="D13" s="14" t="s">
        <v>150</v>
      </c>
      <c r="E13" s="3">
        <v>102</v>
      </c>
      <c r="F13" s="1"/>
    </row>
    <row r="14" spans="1:11">
      <c r="A14" s="3" t="s">
        <v>77</v>
      </c>
      <c r="B14" s="14" t="s">
        <v>149</v>
      </c>
      <c r="C14" s="14" t="s">
        <v>151</v>
      </c>
      <c r="D14" s="14" t="s">
        <v>149</v>
      </c>
      <c r="E14" s="3">
        <v>159</v>
      </c>
      <c r="F14" s="1"/>
    </row>
    <row r="15" spans="1:11">
      <c r="A15" s="3" t="s">
        <v>78</v>
      </c>
      <c r="B15" s="14" t="s">
        <v>149</v>
      </c>
      <c r="C15" s="14" t="s">
        <v>151</v>
      </c>
      <c r="D15" s="14" t="s">
        <v>149</v>
      </c>
      <c r="E15" s="3">
        <v>151</v>
      </c>
      <c r="F15" s="1"/>
    </row>
    <row r="16" spans="1:11">
      <c r="A16" s="3" t="s">
        <v>79</v>
      </c>
      <c r="B16" s="14" t="s">
        <v>150</v>
      </c>
      <c r="C16" s="14" t="s">
        <v>151</v>
      </c>
      <c r="D16" s="14" t="s">
        <v>150</v>
      </c>
      <c r="E16" s="3">
        <v>151</v>
      </c>
      <c r="F16" s="1"/>
    </row>
    <row r="17" spans="1:6">
      <c r="A17" s="16" t="s">
        <v>80</v>
      </c>
      <c r="B17" s="14" t="s">
        <v>149</v>
      </c>
      <c r="C17" s="14" t="s">
        <v>154</v>
      </c>
      <c r="D17" s="14" t="s">
        <v>149</v>
      </c>
      <c r="E17" s="3">
        <v>143</v>
      </c>
      <c r="F17" s="1"/>
    </row>
    <row r="18" spans="1:6">
      <c r="A18" s="3" t="s">
        <v>81</v>
      </c>
      <c r="B18" s="14" t="s">
        <v>153</v>
      </c>
      <c r="C18" s="14" t="s">
        <v>149</v>
      </c>
      <c r="D18" s="14" t="s">
        <v>153</v>
      </c>
      <c r="E18" s="3">
        <v>79</v>
      </c>
      <c r="F18" s="1"/>
    </row>
    <row r="19" spans="1:6">
      <c r="A19" s="16" t="s">
        <v>82</v>
      </c>
      <c r="B19" s="14" t="s">
        <v>150</v>
      </c>
      <c r="C19" s="14" t="s">
        <v>151</v>
      </c>
      <c r="D19" s="14" t="s">
        <v>150</v>
      </c>
      <c r="E19" s="3">
        <v>139</v>
      </c>
      <c r="F19" s="1"/>
    </row>
    <row r="20" spans="1:6">
      <c r="A20" s="16" t="s">
        <v>83</v>
      </c>
      <c r="B20" s="14" t="s">
        <v>149</v>
      </c>
      <c r="C20" s="14" t="s">
        <v>152</v>
      </c>
      <c r="D20" s="14" t="s">
        <v>152</v>
      </c>
      <c r="E20" s="3">
        <v>144</v>
      </c>
      <c r="F20" s="1"/>
    </row>
    <row r="21" spans="1:6">
      <c r="A21" s="3" t="s">
        <v>84</v>
      </c>
      <c r="B21" s="14" t="s">
        <v>150</v>
      </c>
      <c r="C21" s="14" t="s">
        <v>151</v>
      </c>
      <c r="D21" s="14" t="s">
        <v>151</v>
      </c>
      <c r="E21" s="3">
        <v>160</v>
      </c>
      <c r="F21" s="1"/>
    </row>
    <row r="22" spans="1:6">
      <c r="A22" s="16" t="s">
        <v>85</v>
      </c>
      <c r="B22" s="14" t="s">
        <v>149</v>
      </c>
      <c r="C22" s="14" t="s">
        <v>157</v>
      </c>
      <c r="D22" s="14" t="s">
        <v>149</v>
      </c>
      <c r="E22" s="3">
        <v>100</v>
      </c>
      <c r="F22" s="1"/>
    </row>
    <row r="23" spans="1:6">
      <c r="A23" s="3" t="s">
        <v>86</v>
      </c>
      <c r="B23" s="14" t="s">
        <v>148</v>
      </c>
      <c r="C23" s="14" t="s">
        <v>149</v>
      </c>
      <c r="D23" s="14" t="s">
        <v>149</v>
      </c>
      <c r="E23" s="3">
        <v>148</v>
      </c>
      <c r="F23" s="1"/>
    </row>
    <row r="24" spans="1:6">
      <c r="A24" s="3" t="s">
        <v>87</v>
      </c>
      <c r="B24" s="14" t="s">
        <v>149</v>
      </c>
      <c r="C24" s="14" t="s">
        <v>151</v>
      </c>
      <c r="D24" s="14" t="s">
        <v>151</v>
      </c>
      <c r="E24" s="3">
        <v>142</v>
      </c>
      <c r="F24" s="1"/>
    </row>
    <row r="25" spans="1:6">
      <c r="A25" s="3" t="s">
        <v>88</v>
      </c>
      <c r="B25" s="14" t="s">
        <v>149</v>
      </c>
      <c r="C25" s="14" t="s">
        <v>151</v>
      </c>
      <c r="D25" s="14" t="s">
        <v>151</v>
      </c>
      <c r="E25" s="3">
        <v>151</v>
      </c>
      <c r="F25" s="1"/>
    </row>
    <row r="26" spans="1:6">
      <c r="A26" s="16" t="s">
        <v>89</v>
      </c>
      <c r="B26" s="14" t="s">
        <v>149</v>
      </c>
      <c r="C26" s="14" t="s">
        <v>154</v>
      </c>
      <c r="D26" s="14" t="s">
        <v>154</v>
      </c>
      <c r="E26" s="3">
        <v>120</v>
      </c>
      <c r="F26" s="1"/>
    </row>
    <row r="27" spans="1:6">
      <c r="A27" s="3" t="s">
        <v>90</v>
      </c>
      <c r="B27" s="14" t="s">
        <v>148</v>
      </c>
      <c r="C27" s="14" t="s">
        <v>149</v>
      </c>
      <c r="D27" s="14" t="s">
        <v>149</v>
      </c>
      <c r="E27" s="3">
        <v>153</v>
      </c>
      <c r="F27" s="1"/>
    </row>
    <row r="28" spans="1:6">
      <c r="A28" s="16" t="s">
        <v>91</v>
      </c>
      <c r="B28" s="14" t="s">
        <v>149</v>
      </c>
      <c r="C28" s="14" t="s">
        <v>151</v>
      </c>
      <c r="D28" s="14" t="s">
        <v>149</v>
      </c>
      <c r="E28" s="3">
        <v>150</v>
      </c>
      <c r="F28" s="1"/>
    </row>
    <row r="29" spans="1:6">
      <c r="A29" s="16" t="s">
        <v>92</v>
      </c>
      <c r="B29" s="14" t="s">
        <v>152</v>
      </c>
      <c r="C29" s="14" t="s">
        <v>151</v>
      </c>
      <c r="D29" s="14" t="s">
        <v>151</v>
      </c>
      <c r="E29" s="3">
        <v>163</v>
      </c>
      <c r="F29" s="1"/>
    </row>
    <row r="30" spans="1:6">
      <c r="A30" s="16" t="s">
        <v>103</v>
      </c>
      <c r="B30" s="14" t="s">
        <v>149</v>
      </c>
      <c r="C30" s="14" t="s">
        <v>152</v>
      </c>
      <c r="D30" s="14" t="s">
        <v>149</v>
      </c>
      <c r="E30" s="3">
        <v>101</v>
      </c>
      <c r="F30" s="1"/>
    </row>
    <row r="31" spans="1:6">
      <c r="A31" s="16" t="s">
        <v>93</v>
      </c>
      <c r="B31" s="14" t="s">
        <v>148</v>
      </c>
      <c r="C31" s="14" t="s">
        <v>149</v>
      </c>
      <c r="D31" s="14" t="s">
        <v>148</v>
      </c>
      <c r="E31" s="3">
        <v>137</v>
      </c>
      <c r="F31" s="1"/>
    </row>
    <row r="32" spans="1:6">
      <c r="A32" s="3" t="s">
        <v>94</v>
      </c>
      <c r="B32" s="14" t="s">
        <v>149</v>
      </c>
      <c r="C32" s="14" t="s">
        <v>151</v>
      </c>
      <c r="D32" s="14" t="s">
        <v>149</v>
      </c>
      <c r="E32" s="3">
        <v>149</v>
      </c>
      <c r="F32" s="1"/>
    </row>
    <row r="33" spans="1:6">
      <c r="A33" s="3" t="s">
        <v>95</v>
      </c>
      <c r="B33" s="14" t="s">
        <v>149</v>
      </c>
      <c r="C33" s="14" t="s">
        <v>151</v>
      </c>
      <c r="D33" s="14" t="s">
        <v>151</v>
      </c>
      <c r="E33" s="3">
        <v>147</v>
      </c>
      <c r="F33" s="1"/>
    </row>
    <row r="34" spans="1:6">
      <c r="A34" s="3" t="s">
        <v>96</v>
      </c>
      <c r="B34" s="14" t="s">
        <v>148</v>
      </c>
      <c r="C34" s="14" t="s">
        <v>149</v>
      </c>
      <c r="D34" s="14" t="s">
        <v>149</v>
      </c>
      <c r="E34" s="3">
        <v>86</v>
      </c>
      <c r="F34" s="1"/>
    </row>
    <row r="35" spans="1:6">
      <c r="A35" s="3" t="s">
        <v>97</v>
      </c>
      <c r="B35" s="14" t="s">
        <v>149</v>
      </c>
      <c r="C35" s="14" t="s">
        <v>151</v>
      </c>
      <c r="D35" s="14" t="s">
        <v>149</v>
      </c>
      <c r="E35" s="3">
        <v>117</v>
      </c>
      <c r="F35" s="1"/>
    </row>
    <row r="36" spans="1:6">
      <c r="A36" s="3" t="s">
        <v>98</v>
      </c>
      <c r="B36" s="14" t="s">
        <v>148</v>
      </c>
      <c r="C36" s="14" t="s">
        <v>150</v>
      </c>
      <c r="D36" s="14" t="s">
        <v>148</v>
      </c>
      <c r="E36" s="3">
        <v>152</v>
      </c>
      <c r="F36" s="1"/>
    </row>
    <row r="37" spans="1:6">
      <c r="A37" s="16" t="s">
        <v>99</v>
      </c>
      <c r="B37" s="14" t="s">
        <v>149</v>
      </c>
      <c r="C37" s="14" t="s">
        <v>150</v>
      </c>
      <c r="D37" s="14" t="s">
        <v>149</v>
      </c>
      <c r="E37" s="3">
        <v>115</v>
      </c>
      <c r="F37" s="1"/>
    </row>
    <row r="38" spans="1:6">
      <c r="A38" s="3" t="s">
        <v>100</v>
      </c>
      <c r="B38" s="14" t="s">
        <v>149</v>
      </c>
      <c r="C38" s="14" t="s">
        <v>158</v>
      </c>
      <c r="D38" s="14" t="s">
        <v>149</v>
      </c>
      <c r="E38" s="3">
        <v>142</v>
      </c>
      <c r="F38" s="1"/>
    </row>
    <row r="39" spans="1:6">
      <c r="A39" s="16" t="s">
        <v>101</v>
      </c>
      <c r="B39" s="14" t="s">
        <v>148</v>
      </c>
      <c r="C39" s="14" t="s">
        <v>152</v>
      </c>
      <c r="D39" s="14" t="s">
        <v>152</v>
      </c>
      <c r="E39" s="3">
        <v>115</v>
      </c>
      <c r="F39" s="1"/>
    </row>
    <row r="40" spans="1:6">
      <c r="A40" s="3" t="s">
        <v>102</v>
      </c>
      <c r="B40" s="14" t="s">
        <v>148</v>
      </c>
      <c r="C40" s="14" t="s">
        <v>150</v>
      </c>
      <c r="D40" s="14" t="s">
        <v>148</v>
      </c>
      <c r="E40" s="3">
        <v>166</v>
      </c>
      <c r="F4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Deelnemers</vt:lpstr>
      <vt:lpstr>Statistieken</vt:lpstr>
      <vt:lpstr>(R1) Poulefase</vt:lpstr>
      <vt:lpstr>(R2) 16 landen</vt:lpstr>
      <vt:lpstr>(R7) Finale + Worldchamp 2014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Administrator</cp:lastModifiedBy>
  <dcterms:created xsi:type="dcterms:W3CDTF">2014-06-11T12:44:16Z</dcterms:created>
  <dcterms:modified xsi:type="dcterms:W3CDTF">2014-06-12T09:59:26Z</dcterms:modified>
</cp:coreProperties>
</file>