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el Devos\Dropbox\roeselare\indoortornooi\tornooi 2017\"/>
    </mc:Choice>
  </mc:AlternateContent>
  <bookViews>
    <workbookView xWindow="240" yWindow="-15" windowWidth="11355" windowHeight="6210" activeTab="2"/>
  </bookViews>
  <sheets>
    <sheet name="U9" sheetId="4" r:id="rId1"/>
    <sheet name="rangschikkingen" sheetId="5" r:id="rId2"/>
    <sheet name=" U9 eindronde" sheetId="6" r:id="rId3"/>
  </sheets>
  <definedNames>
    <definedName name="_xlnm.Print_Area" localSheetId="2">' U9 eindronde'!$A$1:$H$27</definedName>
    <definedName name="_xlnm.Print_Area" localSheetId="0">'U9'!$A$1:$K$52</definedName>
  </definedNames>
  <calcPr calcId="171027"/>
</workbook>
</file>

<file path=xl/calcChain.xml><?xml version="1.0" encoding="utf-8"?>
<calcChain xmlns="http://schemas.openxmlformats.org/spreadsheetml/2006/main">
  <c r="E16" i="6" l="1"/>
  <c r="D16" i="6"/>
  <c r="E15" i="6"/>
  <c r="D15" i="6"/>
  <c r="E14" i="6"/>
  <c r="D14" i="6"/>
  <c r="E13" i="6"/>
  <c r="D13" i="6"/>
  <c r="E12" i="6"/>
  <c r="D12" i="6"/>
  <c r="E11" i="6"/>
  <c r="D11" i="6"/>
  <c r="E10" i="6"/>
  <c r="D10" i="6"/>
  <c r="E9" i="6"/>
  <c r="D9" i="6"/>
  <c r="E8" i="6"/>
  <c r="D8" i="6"/>
  <c r="E7" i="6"/>
  <c r="D7" i="6"/>
  <c r="J23" i="5"/>
  <c r="J24" i="5"/>
  <c r="J25" i="5"/>
  <c r="J26" i="5"/>
  <c r="J22" i="5"/>
  <c r="J17" i="5"/>
  <c r="J18" i="5"/>
  <c r="J19" i="5"/>
  <c r="J20" i="5"/>
  <c r="J16" i="5"/>
  <c r="J11" i="5"/>
  <c r="J12" i="5"/>
  <c r="J13" i="5"/>
  <c r="J14" i="5"/>
  <c r="J10" i="5"/>
  <c r="J5" i="5"/>
  <c r="J6" i="5"/>
  <c r="J7" i="5"/>
  <c r="J8" i="5"/>
  <c r="J4" i="5"/>
  <c r="AC27" i="5"/>
  <c r="AB27" i="5"/>
  <c r="AA27" i="5"/>
  <c r="Z27" i="5"/>
  <c r="AC26" i="5"/>
  <c r="AB26" i="5"/>
  <c r="AA26" i="5"/>
  <c r="Z26" i="5"/>
  <c r="AB25" i="5"/>
  <c r="AA25" i="5"/>
  <c r="AC25" i="5" s="1"/>
  <c r="Z25" i="5"/>
  <c r="AB24" i="5"/>
  <c r="AA24" i="5"/>
  <c r="AC24" i="5" s="1"/>
  <c r="Z24" i="5"/>
  <c r="AC23" i="5"/>
  <c r="AB23" i="5"/>
  <c r="AA23" i="5"/>
  <c r="Z23" i="5"/>
  <c r="AC22" i="5"/>
  <c r="AB22" i="5"/>
  <c r="AA22" i="5"/>
  <c r="Z22" i="5"/>
  <c r="AB21" i="5"/>
  <c r="AA21" i="5"/>
  <c r="AC21" i="5" s="1"/>
  <c r="Z21" i="5"/>
  <c r="AB20" i="5"/>
  <c r="AA20" i="5"/>
  <c r="AC20" i="5" s="1"/>
  <c r="Z20" i="5"/>
  <c r="AC19" i="5"/>
  <c r="AB19" i="5"/>
  <c r="AA19" i="5"/>
  <c r="Z19" i="5"/>
  <c r="AC18" i="5"/>
  <c r="AB18" i="5"/>
  <c r="AA18" i="5"/>
  <c r="Z18" i="5"/>
  <c r="AB17" i="5"/>
  <c r="AA17" i="5"/>
  <c r="AC17" i="5" s="1"/>
  <c r="Z17" i="5"/>
  <c r="AB16" i="5"/>
  <c r="AA16" i="5"/>
  <c r="AC16" i="5" s="1"/>
  <c r="Z16" i="5"/>
  <c r="AC15" i="5"/>
  <c r="AB15" i="5"/>
  <c r="AA15" i="5"/>
  <c r="Z15" i="5"/>
  <c r="AC14" i="5"/>
  <c r="AB14" i="5"/>
  <c r="AA14" i="5"/>
  <c r="Z14" i="5"/>
  <c r="AB13" i="5"/>
  <c r="AA13" i="5"/>
  <c r="AC13" i="5" s="1"/>
  <c r="Z13" i="5"/>
  <c r="AB12" i="5"/>
  <c r="AA12" i="5"/>
  <c r="AC12" i="5" s="1"/>
  <c r="Z12" i="5"/>
  <c r="AC11" i="5"/>
  <c r="AB11" i="5"/>
  <c r="AA11" i="5"/>
  <c r="Z11" i="5"/>
  <c r="AC10" i="5"/>
  <c r="AB10" i="5"/>
  <c r="AA10" i="5"/>
  <c r="Z10" i="5"/>
  <c r="AB9" i="5"/>
  <c r="AA9" i="5"/>
  <c r="AC9" i="5" s="1"/>
  <c r="Z9" i="5"/>
  <c r="AB8" i="5"/>
  <c r="AA8" i="5"/>
  <c r="AC8" i="5" s="1"/>
  <c r="Z8" i="5"/>
  <c r="AC7" i="5"/>
  <c r="AB7" i="5"/>
  <c r="AA7" i="5"/>
  <c r="Z7" i="5"/>
  <c r="AC6" i="5"/>
  <c r="AB6" i="5"/>
  <c r="AA6" i="5"/>
  <c r="Z6" i="5"/>
  <c r="AB5" i="5"/>
  <c r="AA5" i="5"/>
  <c r="AC5" i="5" s="1"/>
  <c r="Z5" i="5"/>
  <c r="AB4" i="5"/>
  <c r="AA4" i="5"/>
  <c r="AC4" i="5" s="1"/>
  <c r="Z4" i="5"/>
  <c r="E52" i="4"/>
  <c r="D52" i="4"/>
  <c r="E48" i="4"/>
  <c r="D48" i="4"/>
  <c r="E44" i="4"/>
  <c r="D44" i="4"/>
  <c r="E40" i="4"/>
  <c r="D40" i="4"/>
  <c r="E36" i="4"/>
  <c r="D36" i="4"/>
  <c r="E32" i="4"/>
  <c r="D32" i="4"/>
  <c r="E28" i="4"/>
  <c r="D29" i="4"/>
  <c r="D28" i="4"/>
  <c r="E24" i="4"/>
  <c r="D24" i="4"/>
  <c r="E20" i="4"/>
  <c r="D20" i="4"/>
  <c r="E16" i="4"/>
  <c r="D16" i="4"/>
  <c r="E51" i="4"/>
  <c r="D51" i="4"/>
  <c r="E47" i="4"/>
  <c r="D47" i="4"/>
  <c r="E43" i="4"/>
  <c r="D43" i="4"/>
  <c r="E39" i="4"/>
  <c r="D39" i="4"/>
  <c r="E35" i="4"/>
  <c r="D35" i="4"/>
  <c r="E31" i="4"/>
  <c r="D31" i="4"/>
  <c r="E27" i="4"/>
  <c r="D27" i="4"/>
  <c r="E23" i="4"/>
  <c r="D23" i="4"/>
  <c r="E19" i="4"/>
  <c r="D19" i="4"/>
  <c r="E15" i="4"/>
  <c r="D15" i="4"/>
  <c r="E50" i="4"/>
  <c r="D50" i="4"/>
  <c r="E46" i="4"/>
  <c r="D46" i="4"/>
  <c r="E42" i="4"/>
  <c r="D42" i="4"/>
  <c r="E38" i="4"/>
  <c r="D38" i="4"/>
  <c r="E34" i="4"/>
  <c r="D34" i="4"/>
  <c r="E30" i="4"/>
  <c r="D30" i="4"/>
  <c r="E26" i="4"/>
  <c r="D26" i="4"/>
  <c r="E22" i="4"/>
  <c r="D22" i="4"/>
  <c r="E18" i="4"/>
  <c r="D18" i="4"/>
  <c r="E14" i="4"/>
  <c r="D14" i="4"/>
  <c r="E49" i="4"/>
  <c r="D49" i="4"/>
  <c r="E45" i="4"/>
  <c r="D45" i="4"/>
  <c r="E41" i="4"/>
  <c r="D41" i="4"/>
  <c r="E37" i="4"/>
  <c r="D37" i="4"/>
  <c r="E33" i="4"/>
  <c r="D33" i="4"/>
  <c r="E29" i="4"/>
  <c r="E25" i="4"/>
  <c r="D25" i="4"/>
  <c r="E21" i="4"/>
  <c r="D21" i="4"/>
  <c r="E17" i="4"/>
  <c r="D17" i="4"/>
  <c r="E13" i="4"/>
  <c r="D13" i="4"/>
</calcChain>
</file>

<file path=xl/sharedStrings.xml><?xml version="1.0" encoding="utf-8"?>
<sst xmlns="http://schemas.openxmlformats.org/spreadsheetml/2006/main" count="239" uniqueCount="121">
  <si>
    <t>uur</t>
  </si>
  <si>
    <t>terr.</t>
  </si>
  <si>
    <t>Wedstrijd</t>
  </si>
  <si>
    <t>res.</t>
  </si>
  <si>
    <t>reeks</t>
  </si>
  <si>
    <t>Poule A</t>
  </si>
  <si>
    <t>Poule B</t>
  </si>
  <si>
    <t>17 u 30</t>
  </si>
  <si>
    <t>17 u 45</t>
  </si>
  <si>
    <t>KSV Roeselare A</t>
  </si>
  <si>
    <t>KSV Roeselare B</t>
  </si>
  <si>
    <t>KSV Roeselare C</t>
  </si>
  <si>
    <t>Dosko Beveren</t>
  </si>
  <si>
    <t>18 u 15</t>
  </si>
  <si>
    <t>18 u 30</t>
  </si>
  <si>
    <t>19 u</t>
  </si>
  <si>
    <t>A</t>
  </si>
  <si>
    <t>C</t>
  </si>
  <si>
    <t>B</t>
  </si>
  <si>
    <t>Poule C</t>
  </si>
  <si>
    <t>Poule D</t>
  </si>
  <si>
    <t>D</t>
  </si>
  <si>
    <t xml:space="preserve">18 u </t>
  </si>
  <si>
    <t>Voorronde  U9 (1 X 10')</t>
  </si>
  <si>
    <t>KSV Roeselare D</t>
  </si>
  <si>
    <t>KFC Dessel SP</t>
  </si>
  <si>
    <t>FC Gullegem A</t>
  </si>
  <si>
    <t>FC Gullegem B</t>
  </si>
  <si>
    <t>KVK Westhoek</t>
  </si>
  <si>
    <t>KRC Harelbeke</t>
  </si>
  <si>
    <t>Metropole UTD</t>
  </si>
  <si>
    <t>KAA Gent</t>
  </si>
  <si>
    <t>KSK oostnieuwkerke</t>
  </si>
  <si>
    <t>KVV Coxyde</t>
  </si>
  <si>
    <t>R. Exc Mouscron</t>
  </si>
  <si>
    <t>Zwevegem SP</t>
  </si>
  <si>
    <t>K Olsenen SP</t>
  </si>
  <si>
    <t>SCE Aalst</t>
  </si>
  <si>
    <t>RFC Tournai</t>
  </si>
  <si>
    <t>Club Brugge</t>
  </si>
  <si>
    <t>Berekening groepen</t>
  </si>
  <si>
    <t>Wedstrijd 1</t>
  </si>
  <si>
    <t>Wedstrijd 2</t>
  </si>
  <si>
    <t>Wedstrijd 3</t>
  </si>
  <si>
    <t>Wedstrijd 4</t>
  </si>
  <si>
    <t>Wedstrijd 5</t>
  </si>
  <si>
    <t>Totaal</t>
  </si>
  <si>
    <t>P</t>
  </si>
  <si>
    <t>G+</t>
  </si>
  <si>
    <t>G-</t>
  </si>
  <si>
    <t>S</t>
  </si>
  <si>
    <t>1A</t>
  </si>
  <si>
    <t>1B</t>
  </si>
  <si>
    <t>1C</t>
  </si>
  <si>
    <t>1D</t>
  </si>
  <si>
    <t>2A</t>
  </si>
  <si>
    <t>2B</t>
  </si>
  <si>
    <t>2C</t>
  </si>
  <si>
    <t>2D</t>
  </si>
  <si>
    <t>3A</t>
  </si>
  <si>
    <t>3B</t>
  </si>
  <si>
    <t>3C</t>
  </si>
  <si>
    <t>3D</t>
  </si>
  <si>
    <t>4A</t>
  </si>
  <si>
    <t>4B</t>
  </si>
  <si>
    <t>4C</t>
  </si>
  <si>
    <t>4D</t>
  </si>
  <si>
    <t>5A</t>
  </si>
  <si>
    <t>5B</t>
  </si>
  <si>
    <t>5C</t>
  </si>
  <si>
    <t>5D</t>
  </si>
  <si>
    <t>1A = eerste van poule A; 6B = zesde van poule B,…</t>
  </si>
  <si>
    <t>W1 = winnaar wedstrijd 1; V17 = verliezer wedstrijd 17,…</t>
  </si>
  <si>
    <t>wedstr.</t>
  </si>
  <si>
    <t>str.</t>
  </si>
  <si>
    <t>20 u</t>
  </si>
  <si>
    <t>plaats 17-20</t>
  </si>
  <si>
    <t>plaats 13-16</t>
  </si>
  <si>
    <t>plaats 9-12</t>
  </si>
  <si>
    <t>plaats 5-8</t>
  </si>
  <si>
    <t>halve finale 1</t>
  </si>
  <si>
    <t>halve finale 2</t>
  </si>
  <si>
    <t>plaats 19-20</t>
  </si>
  <si>
    <t>plaats 17-18</t>
  </si>
  <si>
    <t>plaats 15-16</t>
  </si>
  <si>
    <t>plaats 13-14</t>
  </si>
  <si>
    <t>plaats 11-12</t>
  </si>
  <si>
    <t>plaats 9-10</t>
  </si>
  <si>
    <t>plaats 7-8</t>
  </si>
  <si>
    <t>plaats 5-6</t>
  </si>
  <si>
    <t>plaats 3-4</t>
  </si>
  <si>
    <t>finale</t>
  </si>
  <si>
    <t>19 u 20</t>
  </si>
  <si>
    <t>19 u 40</t>
  </si>
  <si>
    <t xml:space="preserve">20 u </t>
  </si>
  <si>
    <t>KSV Roeselare - 14e indoortornooi U9</t>
  </si>
  <si>
    <t>Reeksindeling  U9</t>
  </si>
  <si>
    <t>KSV Roeselare - 13e indoortornooi U9</t>
  </si>
  <si>
    <t>V1</t>
  </si>
  <si>
    <t>V2</t>
  </si>
  <si>
    <t>V3</t>
  </si>
  <si>
    <t>V4</t>
  </si>
  <si>
    <t>V5</t>
  </si>
  <si>
    <t>V6</t>
  </si>
  <si>
    <t>V7</t>
  </si>
  <si>
    <t>V8</t>
  </si>
  <si>
    <t>W1</t>
  </si>
  <si>
    <t>W2</t>
  </si>
  <si>
    <t>W3</t>
  </si>
  <si>
    <t>W4</t>
  </si>
  <si>
    <t>W5</t>
  </si>
  <si>
    <t>W6</t>
  </si>
  <si>
    <t>W7</t>
  </si>
  <si>
    <t>W8</t>
  </si>
  <si>
    <t>V9</t>
  </si>
  <si>
    <t>V10</t>
  </si>
  <si>
    <t>W9</t>
  </si>
  <si>
    <t>W10</t>
  </si>
  <si>
    <t xml:space="preserve"> U9: rangschikking na de voorronde</t>
  </si>
  <si>
    <t>Tussenronde  U9 (1 X 10')</t>
  </si>
  <si>
    <t>Finalewedstrijden  U9 (1 X 15')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</si>
</sst>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Calibri"/>
      <family val="2"/>
    </font>
    <font>
      <sz val="16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/>
    <xf numFmtId="0" fontId="2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3" fillId="0" borderId="2" xfId="0" applyFont="1" applyBorder="1"/>
    <xf numFmtId="0" fontId="3" fillId="0" borderId="0" xfId="0" applyFont="1" applyFill="1" applyBorder="1"/>
    <xf numFmtId="0" fontId="3" fillId="0" borderId="7" xfId="0" applyFont="1" applyFill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3" fillId="0" borderId="0" xfId="0" applyFont="1"/>
    <xf numFmtId="0" fontId="3" fillId="0" borderId="3" xfId="0" applyFont="1" applyBorder="1"/>
    <xf numFmtId="0" fontId="3" fillId="0" borderId="8" xfId="0" applyFont="1" applyBorder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/>
    <xf numFmtId="0" fontId="3" fillId="0" borderId="7" xfId="0" applyFont="1" applyFill="1" applyBorder="1"/>
    <xf numFmtId="0" fontId="3" fillId="0" borderId="13" xfId="0" applyFont="1" applyBorder="1"/>
    <xf numFmtId="0" fontId="2" fillId="0" borderId="15" xfId="0" applyFont="1" applyBorder="1" applyAlignment="1">
      <alignment horizontal="center"/>
    </xf>
    <xf numFmtId="0" fontId="3" fillId="0" borderId="5" xfId="0" applyFont="1" applyBorder="1"/>
    <xf numFmtId="0" fontId="3" fillId="0" borderId="16" xfId="0" applyFont="1" applyBorder="1"/>
    <xf numFmtId="0" fontId="6" fillId="0" borderId="14" xfId="0" applyFont="1" applyBorder="1"/>
    <xf numFmtId="0" fontId="6" fillId="0" borderId="13" xfId="0" applyFont="1" applyBorder="1"/>
    <xf numFmtId="0" fontId="6" fillId="0" borderId="10" xfId="0" applyFont="1" applyFill="1" applyBorder="1"/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/>
    <xf numFmtId="0" fontId="0" fillId="0" borderId="9" xfId="0" applyBorder="1"/>
    <xf numFmtId="0" fontId="0" fillId="0" borderId="7" xfId="0" applyBorder="1"/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7" xfId="0" applyBorder="1"/>
    <xf numFmtId="0" fontId="3" fillId="3" borderId="7" xfId="0" applyFont="1" applyFill="1" applyBorder="1"/>
    <xf numFmtId="0" fontId="3" fillId="0" borderId="17" xfId="0" applyFont="1" applyBorder="1"/>
    <xf numFmtId="0" fontId="0" fillId="4" borderId="7" xfId="0" applyFill="1" applyBorder="1"/>
    <xf numFmtId="0" fontId="0" fillId="5" borderId="7" xfId="0" applyFill="1" applyBorder="1"/>
    <xf numFmtId="0" fontId="0" fillId="6" borderId="7" xfId="0" applyFill="1" applyBorder="1"/>
    <xf numFmtId="0" fontId="2" fillId="0" borderId="22" xfId="0" applyFont="1" applyBorder="1" applyAlignment="1">
      <alignment horizontal="center"/>
    </xf>
    <xf numFmtId="0" fontId="0" fillId="0" borderId="2" xfId="0" applyBorder="1"/>
    <xf numFmtId="0" fontId="3" fillId="0" borderId="25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26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27" xfId="0" applyBorder="1"/>
    <xf numFmtId="0" fontId="0" fillId="0" borderId="3" xfId="0" applyBorder="1"/>
    <xf numFmtId="0" fontId="0" fillId="4" borderId="9" xfId="0" applyFill="1" applyBorder="1"/>
    <xf numFmtId="0" fontId="0" fillId="5" borderId="9" xfId="0" applyFill="1" applyBorder="1"/>
    <xf numFmtId="0" fontId="0" fillId="6" borderId="9" xfId="0" applyFill="1" applyBorder="1"/>
    <xf numFmtId="0" fontId="0" fillId="0" borderId="28" xfId="0" applyBorder="1"/>
    <xf numFmtId="0" fontId="0" fillId="0" borderId="29" xfId="0" applyBorder="1"/>
    <xf numFmtId="0" fontId="0" fillId="4" borderId="29" xfId="0" applyFill="1" applyBorder="1"/>
    <xf numFmtId="0" fontId="0" fillId="5" borderId="29" xfId="0" applyFill="1" applyBorder="1"/>
    <xf numFmtId="0" fontId="0" fillId="6" borderId="29" xfId="0" applyFill="1" applyBorder="1"/>
    <xf numFmtId="0" fontId="0" fillId="0" borderId="0" xfId="0" applyFill="1" applyBorder="1"/>
    <xf numFmtId="0" fontId="0" fillId="7" borderId="17" xfId="0" applyFont="1" applyFill="1" applyBorder="1" applyAlignment="1">
      <alignment horizontal="left"/>
    </xf>
    <xf numFmtId="0" fontId="0" fillId="7" borderId="30" xfId="0" applyFill="1" applyBorder="1"/>
    <xf numFmtId="0" fontId="0" fillId="4" borderId="30" xfId="0" applyFill="1" applyBorder="1"/>
    <xf numFmtId="0" fontId="0" fillId="5" borderId="30" xfId="0" applyFill="1" applyBorder="1"/>
    <xf numFmtId="0" fontId="0" fillId="6" borderId="30" xfId="0" applyFill="1" applyBorder="1"/>
    <xf numFmtId="0" fontId="3" fillId="0" borderId="31" xfId="0" applyFont="1" applyBorder="1" applyAlignment="1">
      <alignment horizontal="left"/>
    </xf>
    <xf numFmtId="0" fontId="0" fillId="0" borderId="32" xfId="0" applyBorder="1"/>
    <xf numFmtId="0" fontId="0" fillId="0" borderId="33" xfId="0" applyBorder="1" applyAlignment="1">
      <alignment horizontal="center"/>
    </xf>
    <xf numFmtId="0" fontId="3" fillId="0" borderId="34" xfId="0" applyFont="1" applyBorder="1" applyAlignment="1">
      <alignment horizontal="left"/>
    </xf>
    <xf numFmtId="0" fontId="3" fillId="0" borderId="32" xfId="0" applyFont="1" applyBorder="1" applyAlignment="1">
      <alignment horizontal="left"/>
    </xf>
    <xf numFmtId="0" fontId="0" fillId="0" borderId="35" xfId="0" applyBorder="1"/>
    <xf numFmtId="0" fontId="0" fillId="7" borderId="17" xfId="0" applyFill="1" applyBorder="1"/>
    <xf numFmtId="0" fontId="0" fillId="7" borderId="7" xfId="0" applyFill="1" applyBorder="1"/>
    <xf numFmtId="0" fontId="0" fillId="7" borderId="9" xfId="0" applyFill="1" applyBorder="1"/>
    <xf numFmtId="0" fontId="0" fillId="0" borderId="0" xfId="0" applyAlignment="1">
      <alignment horizontal="center"/>
    </xf>
    <xf numFmtId="0" fontId="0" fillId="7" borderId="28" xfId="0" applyFill="1" applyBorder="1"/>
    <xf numFmtId="0" fontId="0" fillId="7" borderId="29" xfId="0" applyFill="1" applyBorder="1"/>
    <xf numFmtId="0" fontId="0" fillId="0" borderId="30" xfId="0" applyBorder="1"/>
    <xf numFmtId="0" fontId="3" fillId="0" borderId="0" xfId="0" applyFont="1" applyAlignment="1">
      <alignment horizontal="left"/>
    </xf>
    <xf numFmtId="0" fontId="8" fillId="8" borderId="7" xfId="0" applyFont="1" applyFill="1" applyBorder="1" applyAlignment="1">
      <alignment horizontal="center"/>
    </xf>
    <xf numFmtId="0" fontId="0" fillId="0" borderId="8" xfId="0" applyBorder="1"/>
    <xf numFmtId="0" fontId="9" fillId="8" borderId="7" xfId="0" applyFont="1" applyFill="1" applyBorder="1" applyAlignment="1">
      <alignment horizontal="center"/>
    </xf>
    <xf numFmtId="0" fontId="3" fillId="9" borderId="7" xfId="0" applyFont="1" applyFill="1" applyBorder="1" applyAlignment="1">
      <alignment horizontal="center"/>
    </xf>
    <xf numFmtId="0" fontId="0" fillId="9" borderId="7" xfId="0" applyFill="1" applyBorder="1" applyAlignment="1">
      <alignment horizontal="center"/>
    </xf>
    <xf numFmtId="0" fontId="0" fillId="9" borderId="7" xfId="0" applyFill="1" applyBorder="1"/>
    <xf numFmtId="0" fontId="0" fillId="9" borderId="7" xfId="0" quotePrefix="1" applyFill="1" applyBorder="1" applyAlignment="1">
      <alignment horizontal="center"/>
    </xf>
    <xf numFmtId="0" fontId="3" fillId="9" borderId="7" xfId="0" applyFont="1" applyFill="1" applyBorder="1"/>
    <xf numFmtId="0" fontId="3" fillId="0" borderId="37" xfId="0" applyFont="1" applyBorder="1"/>
    <xf numFmtId="0" fontId="3" fillId="0" borderId="36" xfId="0" applyFont="1" applyBorder="1"/>
    <xf numFmtId="0" fontId="3" fillId="0" borderId="26" xfId="0" applyFont="1" applyBorder="1"/>
    <xf numFmtId="0" fontId="3" fillId="0" borderId="26" xfId="0" applyFont="1" applyFill="1" applyBorder="1"/>
    <xf numFmtId="0" fontId="2" fillId="0" borderId="38" xfId="0" applyFont="1" applyBorder="1" applyAlignment="1">
      <alignment horizontal="center"/>
    </xf>
    <xf numFmtId="0" fontId="3" fillId="0" borderId="39" xfId="0" applyFont="1" applyFill="1" applyBorder="1"/>
    <xf numFmtId="0" fontId="3" fillId="0" borderId="2" xfId="0" applyFont="1" applyFill="1" applyBorder="1"/>
    <xf numFmtId="0" fontId="2" fillId="0" borderId="40" xfId="0" applyFont="1" applyBorder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left"/>
    </xf>
    <xf numFmtId="0" fontId="3" fillId="10" borderId="7" xfId="0" applyFont="1" applyFill="1" applyBorder="1"/>
    <xf numFmtId="0" fontId="3" fillId="10" borderId="7" xfId="0" quotePrefix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7" xfId="0" quotePrefix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zoomScaleNormal="100" workbookViewId="0">
      <pane ySplit="9" topLeftCell="A10" activePane="bottomLeft" state="frozen"/>
      <selection pane="bottomLeft" activeCell="D42" sqref="D42"/>
    </sheetView>
  </sheetViews>
  <sheetFormatPr defaultRowHeight="12.75" x14ac:dyDescent="0.2"/>
  <cols>
    <col min="1" max="1" width="11.85546875" style="20" customWidth="1"/>
    <col min="2" max="2" width="6" style="20" bestFit="1" customWidth="1"/>
    <col min="3" max="3" width="6.28515625" style="23" customWidth="1"/>
    <col min="4" max="5" width="18.85546875" style="20" customWidth="1"/>
    <col min="6" max="6" width="9.28515625" style="20" customWidth="1"/>
    <col min="7" max="7" width="9" style="20" customWidth="1"/>
    <col min="8" max="8" width="11.5703125" style="19" customWidth="1"/>
    <col min="9" max="9" width="16.42578125" style="19" bestFit="1" customWidth="1"/>
    <col min="10" max="10" width="12.42578125" style="19" bestFit="1" customWidth="1"/>
    <col min="11" max="11" width="14.7109375" style="20" bestFit="1" customWidth="1"/>
    <col min="12" max="16384" width="9.140625" style="20"/>
  </cols>
  <sheetData>
    <row r="1" spans="1:11" ht="18" customHeight="1" x14ac:dyDescent="0.25">
      <c r="A1" s="110" t="s">
        <v>95</v>
      </c>
      <c r="B1" s="110"/>
      <c r="C1" s="110"/>
      <c r="D1" s="110"/>
      <c r="E1" s="110"/>
      <c r="F1" s="110"/>
      <c r="G1" s="110"/>
      <c r="H1" s="24"/>
    </row>
    <row r="2" spans="1:11" ht="18" customHeight="1" x14ac:dyDescent="0.25">
      <c r="A2" s="1"/>
      <c r="B2" s="1"/>
      <c r="C2" s="1"/>
      <c r="D2" s="1"/>
      <c r="E2" s="1"/>
      <c r="F2" s="1"/>
      <c r="G2" s="1"/>
    </row>
    <row r="3" spans="1:11" s="15" customFormat="1" ht="18" customHeight="1" x14ac:dyDescent="0.25">
      <c r="A3" s="119" t="s">
        <v>96</v>
      </c>
      <c r="B3" s="120"/>
      <c r="C3" s="120"/>
      <c r="D3" s="120"/>
      <c r="E3" s="120"/>
      <c r="F3" s="120"/>
      <c r="G3" s="120"/>
      <c r="H3" s="18"/>
      <c r="I3" s="18"/>
      <c r="J3" s="18"/>
      <c r="K3" s="3"/>
    </row>
    <row r="4" spans="1:11" s="21" customFormat="1" ht="18" customHeight="1" x14ac:dyDescent="0.2">
      <c r="A4" s="112" t="s">
        <v>5</v>
      </c>
      <c r="B4" s="117"/>
      <c r="C4" s="118"/>
      <c r="D4" s="28" t="s">
        <v>6</v>
      </c>
      <c r="E4" s="12" t="s">
        <v>19</v>
      </c>
      <c r="F4" s="111" t="s">
        <v>20</v>
      </c>
      <c r="G4" s="111"/>
      <c r="H4" s="18"/>
      <c r="I4" s="18"/>
      <c r="J4" s="18"/>
      <c r="K4" s="4"/>
    </row>
    <row r="5" spans="1:11" ht="18" customHeight="1" x14ac:dyDescent="0.25">
      <c r="A5" s="31" t="s">
        <v>9</v>
      </c>
      <c r="B5" s="5"/>
      <c r="C5" s="6"/>
      <c r="D5" s="19" t="s">
        <v>10</v>
      </c>
      <c r="E5" s="95" t="s">
        <v>11</v>
      </c>
      <c r="F5" s="16" t="s">
        <v>24</v>
      </c>
      <c r="G5" s="98"/>
      <c r="H5" s="36"/>
      <c r="I5" s="34"/>
      <c r="J5" s="6"/>
      <c r="K5" s="29"/>
    </row>
    <row r="6" spans="1:11" ht="18" customHeight="1" x14ac:dyDescent="0.25">
      <c r="A6" s="32" t="s">
        <v>25</v>
      </c>
      <c r="B6" s="5"/>
      <c r="C6" s="6"/>
      <c r="D6" s="19" t="s">
        <v>27</v>
      </c>
      <c r="E6" s="96" t="s">
        <v>33</v>
      </c>
      <c r="F6" s="16" t="s">
        <v>36</v>
      </c>
      <c r="G6" s="5"/>
      <c r="H6" s="32"/>
      <c r="I6" s="34"/>
      <c r="J6" s="6"/>
      <c r="K6" s="29"/>
    </row>
    <row r="7" spans="1:11" ht="18" customHeight="1" x14ac:dyDescent="0.25">
      <c r="A7" s="32" t="s">
        <v>26</v>
      </c>
      <c r="B7" s="5"/>
      <c r="C7" s="6"/>
      <c r="D7" s="19" t="s">
        <v>30</v>
      </c>
      <c r="E7" s="96" t="s">
        <v>34</v>
      </c>
      <c r="F7" s="16" t="s">
        <v>37</v>
      </c>
      <c r="G7" s="5"/>
      <c r="H7" s="32"/>
      <c r="I7" s="34"/>
      <c r="J7" s="6"/>
      <c r="K7" s="29"/>
    </row>
    <row r="8" spans="1:11" s="15" customFormat="1" ht="18" customHeight="1" x14ac:dyDescent="0.2">
      <c r="A8" s="27" t="s">
        <v>28</v>
      </c>
      <c r="B8" s="5"/>
      <c r="C8" s="6"/>
      <c r="D8" s="19" t="s">
        <v>31</v>
      </c>
      <c r="E8" s="97" t="s">
        <v>12</v>
      </c>
      <c r="F8" s="16" t="s">
        <v>38</v>
      </c>
      <c r="G8" s="5"/>
      <c r="H8" s="27"/>
      <c r="I8" s="34"/>
      <c r="J8" s="6"/>
      <c r="K8" s="29"/>
    </row>
    <row r="9" spans="1:11" ht="18" customHeight="1" x14ac:dyDescent="0.25">
      <c r="A9" s="33" t="s">
        <v>29</v>
      </c>
      <c r="B9" s="8"/>
      <c r="C9" s="9"/>
      <c r="D9" s="94" t="s">
        <v>32</v>
      </c>
      <c r="E9" s="99" t="s">
        <v>35</v>
      </c>
      <c r="F9" s="100" t="s">
        <v>39</v>
      </c>
      <c r="G9" s="101"/>
      <c r="H9" s="33"/>
      <c r="I9" s="8"/>
      <c r="J9" s="9"/>
      <c r="K9" s="30"/>
    </row>
    <row r="10" spans="1:11" ht="18" customHeight="1" x14ac:dyDescent="0.2">
      <c r="A10" s="10"/>
      <c r="B10" s="10"/>
      <c r="C10" s="10"/>
      <c r="D10" s="10"/>
      <c r="E10" s="10"/>
      <c r="F10" s="10"/>
      <c r="G10" s="10"/>
      <c r="H10" s="18"/>
      <c r="I10" s="18"/>
      <c r="J10" s="18"/>
      <c r="K10" s="7"/>
    </row>
    <row r="11" spans="1:11" ht="18" customHeight="1" x14ac:dyDescent="0.25">
      <c r="A11" s="114" t="s">
        <v>23</v>
      </c>
      <c r="B11" s="115"/>
      <c r="C11" s="115"/>
      <c r="D11" s="115"/>
      <c r="E11" s="115"/>
      <c r="F11" s="115"/>
      <c r="G11" s="116"/>
    </row>
    <row r="12" spans="1:11" s="22" customFormat="1" ht="18" customHeight="1" x14ac:dyDescent="0.3">
      <c r="A12" s="11" t="s">
        <v>0</v>
      </c>
      <c r="B12" s="11" t="s">
        <v>1</v>
      </c>
      <c r="C12" s="12" t="s">
        <v>4</v>
      </c>
      <c r="D12" s="112" t="s">
        <v>2</v>
      </c>
      <c r="E12" s="113"/>
      <c r="F12" s="12" t="s">
        <v>3</v>
      </c>
      <c r="G12" s="2"/>
      <c r="H12" s="19"/>
      <c r="I12" s="25"/>
      <c r="J12" s="19"/>
    </row>
    <row r="13" spans="1:11" s="19" customFormat="1" ht="18" customHeight="1" x14ac:dyDescent="0.2">
      <c r="A13" s="13" t="s">
        <v>7</v>
      </c>
      <c r="B13" s="13">
        <v>1</v>
      </c>
      <c r="C13" s="13" t="s">
        <v>16</v>
      </c>
      <c r="D13" s="14" t="str">
        <f>A5</f>
        <v>KSV Roeselare A</v>
      </c>
      <c r="E13" s="14" t="str">
        <f>A6</f>
        <v>KFC Dessel SP</v>
      </c>
      <c r="F13" s="13"/>
      <c r="G13" s="13"/>
    </row>
    <row r="14" spans="1:11" s="19" customFormat="1" ht="18" customHeight="1" x14ac:dyDescent="0.2">
      <c r="A14" s="13" t="s">
        <v>7</v>
      </c>
      <c r="B14" s="13">
        <v>2</v>
      </c>
      <c r="C14" s="13" t="s">
        <v>18</v>
      </c>
      <c r="D14" s="14" t="str">
        <f>D5</f>
        <v>KSV Roeselare B</v>
      </c>
      <c r="E14" s="14" t="str">
        <f>D6</f>
        <v>FC Gullegem B</v>
      </c>
      <c r="F14" s="13"/>
      <c r="G14" s="13"/>
    </row>
    <row r="15" spans="1:11" s="19" customFormat="1" ht="18" customHeight="1" x14ac:dyDescent="0.2">
      <c r="A15" s="13" t="s">
        <v>7</v>
      </c>
      <c r="B15" s="13">
        <v>3</v>
      </c>
      <c r="C15" s="13" t="s">
        <v>17</v>
      </c>
      <c r="D15" s="14" t="str">
        <f>E5</f>
        <v>KSV Roeselare C</v>
      </c>
      <c r="E15" s="14" t="str">
        <f>E6</f>
        <v>KVV Coxyde</v>
      </c>
      <c r="F15" s="13"/>
      <c r="G15" s="13"/>
    </row>
    <row r="16" spans="1:11" s="19" customFormat="1" ht="18" customHeight="1" x14ac:dyDescent="0.2">
      <c r="A16" s="13" t="s">
        <v>7</v>
      </c>
      <c r="B16" s="13">
        <v>4</v>
      </c>
      <c r="C16" s="13" t="s">
        <v>21</v>
      </c>
      <c r="D16" s="14" t="str">
        <f>F5</f>
        <v>KSV Roeselare D</v>
      </c>
      <c r="E16" s="14" t="str">
        <f>F6</f>
        <v>K Olsenen SP</v>
      </c>
      <c r="F16" s="13"/>
      <c r="G16" s="13"/>
    </row>
    <row r="17" spans="1:7" s="19" customFormat="1" ht="18" customHeight="1" x14ac:dyDescent="0.2">
      <c r="A17" s="13" t="s">
        <v>7</v>
      </c>
      <c r="B17" s="13">
        <v>5</v>
      </c>
      <c r="C17" s="13" t="s">
        <v>16</v>
      </c>
      <c r="D17" s="14" t="str">
        <f>A7</f>
        <v>FC Gullegem A</v>
      </c>
      <c r="E17" s="14" t="str">
        <f>A8</f>
        <v>KVK Westhoek</v>
      </c>
      <c r="F17" s="14"/>
      <c r="G17" s="14"/>
    </row>
    <row r="18" spans="1:7" s="19" customFormat="1" ht="18" customHeight="1" x14ac:dyDescent="0.2">
      <c r="A18" s="13" t="s">
        <v>7</v>
      </c>
      <c r="B18" s="13">
        <v>6</v>
      </c>
      <c r="C18" s="13" t="s">
        <v>18</v>
      </c>
      <c r="D18" s="14" t="str">
        <f>D7</f>
        <v>Metropole UTD</v>
      </c>
      <c r="E18" s="14" t="str">
        <f>D8</f>
        <v>KAA Gent</v>
      </c>
      <c r="F18" s="14"/>
      <c r="G18" s="14"/>
    </row>
    <row r="19" spans="1:7" s="19" customFormat="1" ht="18" customHeight="1" x14ac:dyDescent="0.2">
      <c r="A19" s="13" t="s">
        <v>7</v>
      </c>
      <c r="B19" s="17">
        <v>7</v>
      </c>
      <c r="C19" s="13" t="s">
        <v>17</v>
      </c>
      <c r="D19" s="26" t="str">
        <f>E7</f>
        <v>R. Exc Mouscron</v>
      </c>
      <c r="E19" s="26" t="str">
        <f>E8</f>
        <v>Dosko Beveren</v>
      </c>
      <c r="F19" s="17"/>
      <c r="G19" s="17"/>
    </row>
    <row r="20" spans="1:7" s="19" customFormat="1" ht="18" customHeight="1" x14ac:dyDescent="0.2">
      <c r="A20" s="13" t="s">
        <v>7</v>
      </c>
      <c r="B20" s="17">
        <v>8</v>
      </c>
      <c r="C20" s="13" t="s">
        <v>21</v>
      </c>
      <c r="D20" s="26" t="str">
        <f>F7</f>
        <v>SCE Aalst</v>
      </c>
      <c r="E20" s="26" t="str">
        <f>F8</f>
        <v>RFC Tournai</v>
      </c>
      <c r="F20" s="17"/>
      <c r="G20" s="17"/>
    </row>
    <row r="21" spans="1:7" s="19" customFormat="1" ht="18" customHeight="1" x14ac:dyDescent="0.2">
      <c r="A21" s="102" t="s">
        <v>8</v>
      </c>
      <c r="B21" s="102">
        <v>1</v>
      </c>
      <c r="C21" s="102" t="s">
        <v>16</v>
      </c>
      <c r="D21" s="103" t="str">
        <f>A5</f>
        <v>KSV Roeselare A</v>
      </c>
      <c r="E21" s="103" t="str">
        <f>A9</f>
        <v>KRC Harelbeke</v>
      </c>
      <c r="F21" s="102"/>
      <c r="G21" s="102"/>
    </row>
    <row r="22" spans="1:7" s="19" customFormat="1" ht="18" customHeight="1" x14ac:dyDescent="0.2">
      <c r="A22" s="102" t="s">
        <v>8</v>
      </c>
      <c r="B22" s="102">
        <v>2</v>
      </c>
      <c r="C22" s="102" t="s">
        <v>18</v>
      </c>
      <c r="D22" s="103" t="str">
        <f>D5</f>
        <v>KSV Roeselare B</v>
      </c>
      <c r="E22" s="103" t="str">
        <f>D9</f>
        <v>KSK oostnieuwkerke</v>
      </c>
      <c r="F22" s="102"/>
      <c r="G22" s="102"/>
    </row>
    <row r="23" spans="1:7" s="19" customFormat="1" ht="18" customHeight="1" x14ac:dyDescent="0.2">
      <c r="A23" s="102" t="s">
        <v>8</v>
      </c>
      <c r="B23" s="102">
        <v>3</v>
      </c>
      <c r="C23" s="102" t="s">
        <v>17</v>
      </c>
      <c r="D23" s="103" t="str">
        <f>E5</f>
        <v>KSV Roeselare C</v>
      </c>
      <c r="E23" s="103" t="str">
        <f>E9</f>
        <v>Zwevegem SP</v>
      </c>
      <c r="F23" s="102"/>
      <c r="G23" s="102"/>
    </row>
    <row r="24" spans="1:7" s="19" customFormat="1" ht="18" customHeight="1" x14ac:dyDescent="0.2">
      <c r="A24" s="102" t="s">
        <v>8</v>
      </c>
      <c r="B24" s="102">
        <v>4</v>
      </c>
      <c r="C24" s="102" t="s">
        <v>21</v>
      </c>
      <c r="D24" s="103" t="str">
        <f>F5</f>
        <v>KSV Roeselare D</v>
      </c>
      <c r="E24" s="103" t="str">
        <f>F9</f>
        <v>Club Brugge</v>
      </c>
      <c r="F24" s="102"/>
      <c r="G24" s="102"/>
    </row>
    <row r="25" spans="1:7" s="19" customFormat="1" ht="18" customHeight="1" x14ac:dyDescent="0.2">
      <c r="A25" s="102" t="s">
        <v>8</v>
      </c>
      <c r="B25" s="102">
        <v>5</v>
      </c>
      <c r="C25" s="102" t="s">
        <v>16</v>
      </c>
      <c r="D25" s="104" t="str">
        <f>A6</f>
        <v>KFC Dessel SP</v>
      </c>
      <c r="E25" s="104" t="str">
        <f>A7</f>
        <v>FC Gullegem A</v>
      </c>
      <c r="F25" s="102"/>
      <c r="G25" s="102"/>
    </row>
    <row r="26" spans="1:7" s="19" customFormat="1" ht="18" customHeight="1" x14ac:dyDescent="0.2">
      <c r="A26" s="102" t="s">
        <v>8</v>
      </c>
      <c r="B26" s="102">
        <v>6</v>
      </c>
      <c r="C26" s="102" t="s">
        <v>18</v>
      </c>
      <c r="D26" s="104" t="str">
        <f>D6</f>
        <v>FC Gullegem B</v>
      </c>
      <c r="E26" s="104" t="str">
        <f>D7</f>
        <v>Metropole UTD</v>
      </c>
      <c r="F26" s="102"/>
      <c r="G26" s="102"/>
    </row>
    <row r="27" spans="1:7" s="19" customFormat="1" ht="18" customHeight="1" x14ac:dyDescent="0.2">
      <c r="A27" s="102" t="s">
        <v>8</v>
      </c>
      <c r="B27" s="102">
        <v>7</v>
      </c>
      <c r="C27" s="102" t="s">
        <v>17</v>
      </c>
      <c r="D27" s="104" t="str">
        <f>E6</f>
        <v>KVV Coxyde</v>
      </c>
      <c r="E27" s="104" t="str">
        <f>E7</f>
        <v>R. Exc Mouscron</v>
      </c>
      <c r="F27" s="102"/>
      <c r="G27" s="102"/>
    </row>
    <row r="28" spans="1:7" s="19" customFormat="1" ht="18" customHeight="1" x14ac:dyDescent="0.2">
      <c r="A28" s="102" t="s">
        <v>8</v>
      </c>
      <c r="B28" s="102">
        <v>8</v>
      </c>
      <c r="C28" s="102" t="s">
        <v>21</v>
      </c>
      <c r="D28" s="104" t="str">
        <f>F6</f>
        <v>K Olsenen SP</v>
      </c>
      <c r="E28" s="104" t="str">
        <f>F7</f>
        <v>SCE Aalst</v>
      </c>
      <c r="F28" s="105"/>
      <c r="G28" s="102"/>
    </row>
    <row r="29" spans="1:7" s="19" customFormat="1" ht="18" customHeight="1" x14ac:dyDescent="0.2">
      <c r="A29" s="17" t="s">
        <v>22</v>
      </c>
      <c r="B29" s="13">
        <v>1</v>
      </c>
      <c r="C29" s="13" t="s">
        <v>16</v>
      </c>
      <c r="D29" s="26" t="str">
        <f>A5</f>
        <v>KSV Roeselare A</v>
      </c>
      <c r="E29" s="26" t="str">
        <f>A8</f>
        <v>KVK Westhoek</v>
      </c>
      <c r="F29" s="26"/>
      <c r="G29" s="26"/>
    </row>
    <row r="30" spans="1:7" s="19" customFormat="1" ht="18" customHeight="1" x14ac:dyDescent="0.2">
      <c r="A30" s="17" t="s">
        <v>22</v>
      </c>
      <c r="B30" s="13">
        <v>2</v>
      </c>
      <c r="C30" s="13" t="s">
        <v>18</v>
      </c>
      <c r="D30" s="26" t="str">
        <f>D5</f>
        <v>KSV Roeselare B</v>
      </c>
      <c r="E30" s="26" t="str">
        <f>D8</f>
        <v>KAA Gent</v>
      </c>
      <c r="F30" s="26"/>
      <c r="G30" s="26"/>
    </row>
    <row r="31" spans="1:7" s="19" customFormat="1" ht="18" customHeight="1" x14ac:dyDescent="0.2">
      <c r="A31" s="17" t="s">
        <v>22</v>
      </c>
      <c r="B31" s="13">
        <v>3</v>
      </c>
      <c r="C31" s="13" t="s">
        <v>17</v>
      </c>
      <c r="D31" s="26" t="str">
        <f>E5</f>
        <v>KSV Roeselare C</v>
      </c>
      <c r="E31" s="26" t="str">
        <f>E8</f>
        <v>Dosko Beveren</v>
      </c>
      <c r="F31" s="26"/>
      <c r="G31" s="26"/>
    </row>
    <row r="32" spans="1:7" s="19" customFormat="1" ht="18" customHeight="1" x14ac:dyDescent="0.2">
      <c r="A32" s="17" t="s">
        <v>22</v>
      </c>
      <c r="B32" s="13">
        <v>4</v>
      </c>
      <c r="C32" s="13" t="s">
        <v>21</v>
      </c>
      <c r="D32" s="26" t="str">
        <f>F5</f>
        <v>KSV Roeselare D</v>
      </c>
      <c r="E32" s="26" t="str">
        <f>F8</f>
        <v>RFC Tournai</v>
      </c>
      <c r="F32" s="26"/>
      <c r="G32" s="26"/>
    </row>
    <row r="33" spans="1:7" s="19" customFormat="1" ht="18" customHeight="1" x14ac:dyDescent="0.2">
      <c r="A33" s="17" t="s">
        <v>22</v>
      </c>
      <c r="B33" s="13">
        <v>5</v>
      </c>
      <c r="C33" s="13" t="s">
        <v>16</v>
      </c>
      <c r="D33" s="26" t="str">
        <f>A6</f>
        <v>KFC Dessel SP</v>
      </c>
      <c r="E33" s="26" t="str">
        <f>A9</f>
        <v>KRC Harelbeke</v>
      </c>
      <c r="F33" s="26"/>
      <c r="G33" s="26"/>
    </row>
    <row r="34" spans="1:7" s="19" customFormat="1" ht="18" customHeight="1" x14ac:dyDescent="0.2">
      <c r="A34" s="17" t="s">
        <v>22</v>
      </c>
      <c r="B34" s="13">
        <v>6</v>
      </c>
      <c r="C34" s="13" t="s">
        <v>18</v>
      </c>
      <c r="D34" s="26" t="str">
        <f>D6</f>
        <v>FC Gullegem B</v>
      </c>
      <c r="E34" s="26" t="str">
        <f>D9</f>
        <v>KSK oostnieuwkerke</v>
      </c>
      <c r="F34" s="26"/>
      <c r="G34" s="26"/>
    </row>
    <row r="35" spans="1:7" s="19" customFormat="1" ht="18" customHeight="1" x14ac:dyDescent="0.2">
      <c r="A35" s="17" t="s">
        <v>22</v>
      </c>
      <c r="B35" s="13">
        <v>7</v>
      </c>
      <c r="C35" s="13" t="s">
        <v>17</v>
      </c>
      <c r="D35" s="26" t="str">
        <f>E6</f>
        <v>KVV Coxyde</v>
      </c>
      <c r="E35" s="26" t="str">
        <f>E9</f>
        <v>Zwevegem SP</v>
      </c>
      <c r="F35" s="26"/>
      <c r="G35" s="26"/>
    </row>
    <row r="36" spans="1:7" s="19" customFormat="1" ht="18" customHeight="1" x14ac:dyDescent="0.2">
      <c r="A36" s="17" t="s">
        <v>22</v>
      </c>
      <c r="B36" s="13">
        <v>8</v>
      </c>
      <c r="C36" s="13" t="s">
        <v>21</v>
      </c>
      <c r="D36" s="26" t="str">
        <f>F6</f>
        <v>K Olsenen SP</v>
      </c>
      <c r="E36" s="26" t="str">
        <f>F9</f>
        <v>Club Brugge</v>
      </c>
      <c r="F36" s="26"/>
      <c r="G36" s="26"/>
    </row>
    <row r="37" spans="1:7" s="19" customFormat="1" ht="18" customHeight="1" x14ac:dyDescent="0.2">
      <c r="A37" s="102" t="s">
        <v>13</v>
      </c>
      <c r="B37" s="102">
        <v>1</v>
      </c>
      <c r="C37" s="102" t="s">
        <v>16</v>
      </c>
      <c r="D37" s="103" t="str">
        <f>A5</f>
        <v>KSV Roeselare A</v>
      </c>
      <c r="E37" s="103" t="str">
        <f>A7</f>
        <v>FC Gullegem A</v>
      </c>
      <c r="F37" s="102"/>
      <c r="G37" s="102"/>
    </row>
    <row r="38" spans="1:7" s="19" customFormat="1" ht="18" customHeight="1" x14ac:dyDescent="0.2">
      <c r="A38" s="102" t="s">
        <v>13</v>
      </c>
      <c r="B38" s="102">
        <v>2</v>
      </c>
      <c r="C38" s="102" t="s">
        <v>18</v>
      </c>
      <c r="D38" s="103" t="str">
        <f>D5</f>
        <v>KSV Roeselare B</v>
      </c>
      <c r="E38" s="103" t="str">
        <f>D7</f>
        <v>Metropole UTD</v>
      </c>
      <c r="F38" s="102"/>
      <c r="G38" s="102"/>
    </row>
    <row r="39" spans="1:7" s="19" customFormat="1" ht="18" customHeight="1" x14ac:dyDescent="0.2">
      <c r="A39" s="102" t="s">
        <v>13</v>
      </c>
      <c r="B39" s="102">
        <v>3</v>
      </c>
      <c r="C39" s="102" t="s">
        <v>17</v>
      </c>
      <c r="D39" s="103" t="str">
        <f>E5</f>
        <v>KSV Roeselare C</v>
      </c>
      <c r="E39" s="103" t="str">
        <f>E7</f>
        <v>R. Exc Mouscron</v>
      </c>
      <c r="F39" s="102"/>
      <c r="G39" s="102"/>
    </row>
    <row r="40" spans="1:7" s="19" customFormat="1" ht="18" customHeight="1" x14ac:dyDescent="0.2">
      <c r="A40" s="102" t="s">
        <v>13</v>
      </c>
      <c r="B40" s="102">
        <v>4</v>
      </c>
      <c r="C40" s="102" t="s">
        <v>21</v>
      </c>
      <c r="D40" s="103" t="str">
        <f>F5</f>
        <v>KSV Roeselare D</v>
      </c>
      <c r="E40" s="103" t="str">
        <f>F7</f>
        <v>SCE Aalst</v>
      </c>
      <c r="F40" s="102"/>
      <c r="G40" s="102"/>
    </row>
    <row r="41" spans="1:7" s="19" customFormat="1" ht="18" customHeight="1" x14ac:dyDescent="0.2">
      <c r="A41" s="102" t="s">
        <v>13</v>
      </c>
      <c r="B41" s="102">
        <v>5</v>
      </c>
      <c r="C41" s="102" t="s">
        <v>16</v>
      </c>
      <c r="D41" s="104" t="str">
        <f>A8</f>
        <v>KVK Westhoek</v>
      </c>
      <c r="E41" s="104" t="str">
        <f>A9</f>
        <v>KRC Harelbeke</v>
      </c>
      <c r="F41" s="102"/>
      <c r="G41" s="102"/>
    </row>
    <row r="42" spans="1:7" s="19" customFormat="1" ht="18" customHeight="1" x14ac:dyDescent="0.2">
      <c r="A42" s="102" t="s">
        <v>13</v>
      </c>
      <c r="B42" s="102">
        <v>6</v>
      </c>
      <c r="C42" s="102" t="s">
        <v>18</v>
      </c>
      <c r="D42" s="104" t="str">
        <f>D8</f>
        <v>KAA Gent</v>
      </c>
      <c r="E42" s="104" t="str">
        <f>D9</f>
        <v>KSK oostnieuwkerke</v>
      </c>
      <c r="F42" s="102"/>
      <c r="G42" s="102"/>
    </row>
    <row r="43" spans="1:7" s="19" customFormat="1" ht="18" customHeight="1" x14ac:dyDescent="0.2">
      <c r="A43" s="102" t="s">
        <v>13</v>
      </c>
      <c r="B43" s="102">
        <v>7</v>
      </c>
      <c r="C43" s="102" t="s">
        <v>17</v>
      </c>
      <c r="D43" s="104" t="str">
        <f>E8</f>
        <v>Dosko Beveren</v>
      </c>
      <c r="E43" s="104" t="str">
        <f>E9</f>
        <v>Zwevegem SP</v>
      </c>
      <c r="F43" s="102"/>
      <c r="G43" s="102"/>
    </row>
    <row r="44" spans="1:7" s="19" customFormat="1" ht="18" customHeight="1" x14ac:dyDescent="0.2">
      <c r="A44" s="102" t="s">
        <v>13</v>
      </c>
      <c r="B44" s="102">
        <v>8</v>
      </c>
      <c r="C44" s="102" t="s">
        <v>21</v>
      </c>
      <c r="D44" s="104" t="str">
        <f>F8</f>
        <v>RFC Tournai</v>
      </c>
      <c r="E44" s="104" t="str">
        <f>F9</f>
        <v>Club Brugge</v>
      </c>
      <c r="F44" s="105"/>
      <c r="G44" s="102"/>
    </row>
    <row r="45" spans="1:7" s="19" customFormat="1" ht="18" customHeight="1" x14ac:dyDescent="0.2">
      <c r="A45" s="17" t="s">
        <v>14</v>
      </c>
      <c r="B45" s="13">
        <v>1</v>
      </c>
      <c r="C45" s="13" t="s">
        <v>16</v>
      </c>
      <c r="D45" s="26" t="str">
        <f>A6</f>
        <v>KFC Dessel SP</v>
      </c>
      <c r="E45" s="26" t="str">
        <f>A8</f>
        <v>KVK Westhoek</v>
      </c>
      <c r="F45" s="26"/>
      <c r="G45" s="26"/>
    </row>
    <row r="46" spans="1:7" s="19" customFormat="1" ht="18" customHeight="1" x14ac:dyDescent="0.2">
      <c r="A46" s="17" t="s">
        <v>14</v>
      </c>
      <c r="B46" s="13">
        <v>2</v>
      </c>
      <c r="C46" s="13" t="s">
        <v>18</v>
      </c>
      <c r="D46" s="26" t="str">
        <f>D6</f>
        <v>FC Gullegem B</v>
      </c>
      <c r="E46" s="26" t="str">
        <f>D8</f>
        <v>KAA Gent</v>
      </c>
      <c r="F46" s="26"/>
      <c r="G46" s="26"/>
    </row>
    <row r="47" spans="1:7" s="19" customFormat="1" ht="18" customHeight="1" x14ac:dyDescent="0.2">
      <c r="A47" s="17" t="s">
        <v>14</v>
      </c>
      <c r="B47" s="13">
        <v>3</v>
      </c>
      <c r="C47" s="13" t="s">
        <v>17</v>
      </c>
      <c r="D47" s="26" t="str">
        <f>E6</f>
        <v>KVV Coxyde</v>
      </c>
      <c r="E47" s="26" t="str">
        <f>E8</f>
        <v>Dosko Beveren</v>
      </c>
      <c r="F47" s="26"/>
      <c r="G47" s="26"/>
    </row>
    <row r="48" spans="1:7" s="19" customFormat="1" ht="18" customHeight="1" x14ac:dyDescent="0.2">
      <c r="A48" s="17" t="s">
        <v>14</v>
      </c>
      <c r="B48" s="13">
        <v>4</v>
      </c>
      <c r="C48" s="13" t="s">
        <v>21</v>
      </c>
      <c r="D48" s="26" t="str">
        <f>F6</f>
        <v>K Olsenen SP</v>
      </c>
      <c r="E48" s="26" t="str">
        <f>F8</f>
        <v>RFC Tournai</v>
      </c>
      <c r="F48" s="26"/>
      <c r="G48" s="26"/>
    </row>
    <row r="49" spans="1:7" s="19" customFormat="1" ht="18" customHeight="1" x14ac:dyDescent="0.2">
      <c r="A49" s="17" t="s">
        <v>14</v>
      </c>
      <c r="B49" s="13">
        <v>5</v>
      </c>
      <c r="C49" s="13" t="s">
        <v>16</v>
      </c>
      <c r="D49" s="26" t="str">
        <f>A7</f>
        <v>FC Gullegem A</v>
      </c>
      <c r="E49" s="26" t="str">
        <f>A9</f>
        <v>KRC Harelbeke</v>
      </c>
      <c r="F49" s="26"/>
      <c r="G49" s="26"/>
    </row>
    <row r="50" spans="1:7" s="19" customFormat="1" ht="18" customHeight="1" x14ac:dyDescent="0.2">
      <c r="A50" s="17" t="s">
        <v>14</v>
      </c>
      <c r="B50" s="13">
        <v>6</v>
      </c>
      <c r="C50" s="13" t="s">
        <v>18</v>
      </c>
      <c r="D50" s="26" t="str">
        <f>D7</f>
        <v>Metropole UTD</v>
      </c>
      <c r="E50" s="26" t="str">
        <f>D9</f>
        <v>KSK oostnieuwkerke</v>
      </c>
      <c r="F50" s="26"/>
      <c r="G50" s="26"/>
    </row>
    <row r="51" spans="1:7" s="19" customFormat="1" ht="18" customHeight="1" x14ac:dyDescent="0.2">
      <c r="A51" s="17" t="s">
        <v>14</v>
      </c>
      <c r="B51" s="13">
        <v>7</v>
      </c>
      <c r="C51" s="13" t="s">
        <v>17</v>
      </c>
      <c r="D51" s="26" t="str">
        <f>E7</f>
        <v>R. Exc Mouscron</v>
      </c>
      <c r="E51" s="26" t="str">
        <f>E9</f>
        <v>Zwevegem SP</v>
      </c>
      <c r="F51" s="26"/>
      <c r="G51" s="26"/>
    </row>
    <row r="52" spans="1:7" s="19" customFormat="1" ht="18" customHeight="1" x14ac:dyDescent="0.2">
      <c r="A52" s="17" t="s">
        <v>14</v>
      </c>
      <c r="B52" s="13">
        <v>8</v>
      </c>
      <c r="C52" s="13" t="s">
        <v>21</v>
      </c>
      <c r="D52" s="26" t="str">
        <f>F7</f>
        <v>SCE Aalst</v>
      </c>
      <c r="E52" s="26" t="str">
        <f>F9</f>
        <v>Club Brugge</v>
      </c>
      <c r="F52" s="26"/>
      <c r="G52" s="26"/>
    </row>
  </sheetData>
  <mergeCells count="6">
    <mergeCell ref="A1:G1"/>
    <mergeCell ref="F4:G4"/>
    <mergeCell ref="D12:E12"/>
    <mergeCell ref="A11:G11"/>
    <mergeCell ref="A4:C4"/>
    <mergeCell ref="A3:G3"/>
  </mergeCells>
  <phoneticPr fontId="0" type="noConversion"/>
  <pageMargins left="0.98425196850393704" right="0.39370078740157483" top="0.11811023622047245" bottom="0.11811023622047245" header="0.51181102362204722" footer="0.39370078740157483"/>
  <pageSetup paperSize="9" orientation="portrait" r:id="rId1"/>
  <headerFooter alignWithMargins="0"/>
  <rowBreaks count="1" manualBreakCount="1">
    <brk id="4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43"/>
  <sheetViews>
    <sheetView zoomScale="70" zoomScaleNormal="70" workbookViewId="0">
      <selection activeCell="F17" sqref="F17"/>
    </sheetView>
  </sheetViews>
  <sheetFormatPr defaultRowHeight="12.75" x14ac:dyDescent="0.2"/>
  <cols>
    <col min="1" max="1" width="5.7109375" customWidth="1"/>
    <col min="2" max="2" width="6" bestFit="1" customWidth="1"/>
    <col min="3" max="3" width="6.28515625" style="81" customWidth="1"/>
    <col min="4" max="5" width="18.85546875" customWidth="1"/>
    <col min="6" max="6" width="9.28515625" customWidth="1"/>
    <col min="7" max="7" width="9" customWidth="1"/>
    <col min="8" max="8" width="11.5703125" customWidth="1"/>
    <col min="9" max="9" width="9.140625" customWidth="1"/>
    <col min="10" max="10" width="19.42578125" bestFit="1" customWidth="1"/>
    <col min="11" max="11" width="5.7109375" customWidth="1"/>
    <col min="12" max="13" width="5.85546875" customWidth="1"/>
    <col min="14" max="29" width="5.7109375" customWidth="1"/>
    <col min="30" max="30" width="4.5703125" customWidth="1"/>
    <col min="257" max="257" width="5.7109375" customWidth="1"/>
    <col min="258" max="258" width="6" bestFit="1" customWidth="1"/>
    <col min="259" max="259" width="6.28515625" customWidth="1"/>
    <col min="260" max="261" width="18.85546875" customWidth="1"/>
    <col min="262" max="262" width="9.28515625" customWidth="1"/>
    <col min="263" max="263" width="9" customWidth="1"/>
    <col min="264" max="264" width="11.5703125" customWidth="1"/>
    <col min="265" max="265" width="9.140625" customWidth="1"/>
    <col min="266" max="266" width="19.42578125" bestFit="1" customWidth="1"/>
    <col min="267" max="267" width="5.7109375" customWidth="1"/>
    <col min="268" max="269" width="5.85546875" customWidth="1"/>
    <col min="270" max="285" width="5.7109375" customWidth="1"/>
    <col min="286" max="286" width="4.5703125" customWidth="1"/>
    <col min="513" max="513" width="5.7109375" customWidth="1"/>
    <col min="514" max="514" width="6" bestFit="1" customWidth="1"/>
    <col min="515" max="515" width="6.28515625" customWidth="1"/>
    <col min="516" max="517" width="18.85546875" customWidth="1"/>
    <col min="518" max="518" width="9.28515625" customWidth="1"/>
    <col min="519" max="519" width="9" customWidth="1"/>
    <col min="520" max="520" width="11.5703125" customWidth="1"/>
    <col min="521" max="521" width="9.140625" customWidth="1"/>
    <col min="522" max="522" width="19.42578125" bestFit="1" customWidth="1"/>
    <col min="523" max="523" width="5.7109375" customWidth="1"/>
    <col min="524" max="525" width="5.85546875" customWidth="1"/>
    <col min="526" max="541" width="5.7109375" customWidth="1"/>
    <col min="542" max="542" width="4.5703125" customWidth="1"/>
    <col min="769" max="769" width="5.7109375" customWidth="1"/>
    <col min="770" max="770" width="6" bestFit="1" customWidth="1"/>
    <col min="771" max="771" width="6.28515625" customWidth="1"/>
    <col min="772" max="773" width="18.85546875" customWidth="1"/>
    <col min="774" max="774" width="9.28515625" customWidth="1"/>
    <col min="775" max="775" width="9" customWidth="1"/>
    <col min="776" max="776" width="11.5703125" customWidth="1"/>
    <col min="777" max="777" width="9.140625" customWidth="1"/>
    <col min="778" max="778" width="19.42578125" bestFit="1" customWidth="1"/>
    <col min="779" max="779" width="5.7109375" customWidth="1"/>
    <col min="780" max="781" width="5.85546875" customWidth="1"/>
    <col min="782" max="797" width="5.7109375" customWidth="1"/>
    <col min="798" max="798" width="4.5703125" customWidth="1"/>
    <col min="1025" max="1025" width="5.7109375" customWidth="1"/>
    <col min="1026" max="1026" width="6" bestFit="1" customWidth="1"/>
    <col min="1027" max="1027" width="6.28515625" customWidth="1"/>
    <col min="1028" max="1029" width="18.85546875" customWidth="1"/>
    <col min="1030" max="1030" width="9.28515625" customWidth="1"/>
    <col min="1031" max="1031" width="9" customWidth="1"/>
    <col min="1032" max="1032" width="11.5703125" customWidth="1"/>
    <col min="1033" max="1033" width="9.140625" customWidth="1"/>
    <col min="1034" max="1034" width="19.42578125" bestFit="1" customWidth="1"/>
    <col min="1035" max="1035" width="5.7109375" customWidth="1"/>
    <col min="1036" max="1037" width="5.85546875" customWidth="1"/>
    <col min="1038" max="1053" width="5.7109375" customWidth="1"/>
    <col min="1054" max="1054" width="4.5703125" customWidth="1"/>
    <col min="1281" max="1281" width="5.7109375" customWidth="1"/>
    <col min="1282" max="1282" width="6" bestFit="1" customWidth="1"/>
    <col min="1283" max="1283" width="6.28515625" customWidth="1"/>
    <col min="1284" max="1285" width="18.85546875" customWidth="1"/>
    <col min="1286" max="1286" width="9.28515625" customWidth="1"/>
    <col min="1287" max="1287" width="9" customWidth="1"/>
    <col min="1288" max="1288" width="11.5703125" customWidth="1"/>
    <col min="1289" max="1289" width="9.140625" customWidth="1"/>
    <col min="1290" max="1290" width="19.42578125" bestFit="1" customWidth="1"/>
    <col min="1291" max="1291" width="5.7109375" customWidth="1"/>
    <col min="1292" max="1293" width="5.85546875" customWidth="1"/>
    <col min="1294" max="1309" width="5.7109375" customWidth="1"/>
    <col min="1310" max="1310" width="4.5703125" customWidth="1"/>
    <col min="1537" max="1537" width="5.7109375" customWidth="1"/>
    <col min="1538" max="1538" width="6" bestFit="1" customWidth="1"/>
    <col min="1539" max="1539" width="6.28515625" customWidth="1"/>
    <col min="1540" max="1541" width="18.85546875" customWidth="1"/>
    <col min="1542" max="1542" width="9.28515625" customWidth="1"/>
    <col min="1543" max="1543" width="9" customWidth="1"/>
    <col min="1544" max="1544" width="11.5703125" customWidth="1"/>
    <col min="1545" max="1545" width="9.140625" customWidth="1"/>
    <col min="1546" max="1546" width="19.42578125" bestFit="1" customWidth="1"/>
    <col min="1547" max="1547" width="5.7109375" customWidth="1"/>
    <col min="1548" max="1549" width="5.85546875" customWidth="1"/>
    <col min="1550" max="1565" width="5.7109375" customWidth="1"/>
    <col min="1566" max="1566" width="4.5703125" customWidth="1"/>
    <col min="1793" max="1793" width="5.7109375" customWidth="1"/>
    <col min="1794" max="1794" width="6" bestFit="1" customWidth="1"/>
    <col min="1795" max="1795" width="6.28515625" customWidth="1"/>
    <col min="1796" max="1797" width="18.85546875" customWidth="1"/>
    <col min="1798" max="1798" width="9.28515625" customWidth="1"/>
    <col min="1799" max="1799" width="9" customWidth="1"/>
    <col min="1800" max="1800" width="11.5703125" customWidth="1"/>
    <col min="1801" max="1801" width="9.140625" customWidth="1"/>
    <col min="1802" max="1802" width="19.42578125" bestFit="1" customWidth="1"/>
    <col min="1803" max="1803" width="5.7109375" customWidth="1"/>
    <col min="1804" max="1805" width="5.85546875" customWidth="1"/>
    <col min="1806" max="1821" width="5.7109375" customWidth="1"/>
    <col min="1822" max="1822" width="4.5703125" customWidth="1"/>
    <col min="2049" max="2049" width="5.7109375" customWidth="1"/>
    <col min="2050" max="2050" width="6" bestFit="1" customWidth="1"/>
    <col min="2051" max="2051" width="6.28515625" customWidth="1"/>
    <col min="2052" max="2053" width="18.85546875" customWidth="1"/>
    <col min="2054" max="2054" width="9.28515625" customWidth="1"/>
    <col min="2055" max="2055" width="9" customWidth="1"/>
    <col min="2056" max="2056" width="11.5703125" customWidth="1"/>
    <col min="2057" max="2057" width="9.140625" customWidth="1"/>
    <col min="2058" max="2058" width="19.42578125" bestFit="1" customWidth="1"/>
    <col min="2059" max="2059" width="5.7109375" customWidth="1"/>
    <col min="2060" max="2061" width="5.85546875" customWidth="1"/>
    <col min="2062" max="2077" width="5.7109375" customWidth="1"/>
    <col min="2078" max="2078" width="4.5703125" customWidth="1"/>
    <col min="2305" max="2305" width="5.7109375" customWidth="1"/>
    <col min="2306" max="2306" width="6" bestFit="1" customWidth="1"/>
    <col min="2307" max="2307" width="6.28515625" customWidth="1"/>
    <col min="2308" max="2309" width="18.85546875" customWidth="1"/>
    <col min="2310" max="2310" width="9.28515625" customWidth="1"/>
    <col min="2311" max="2311" width="9" customWidth="1"/>
    <col min="2312" max="2312" width="11.5703125" customWidth="1"/>
    <col min="2313" max="2313" width="9.140625" customWidth="1"/>
    <col min="2314" max="2314" width="19.42578125" bestFit="1" customWidth="1"/>
    <col min="2315" max="2315" width="5.7109375" customWidth="1"/>
    <col min="2316" max="2317" width="5.85546875" customWidth="1"/>
    <col min="2318" max="2333" width="5.7109375" customWidth="1"/>
    <col min="2334" max="2334" width="4.5703125" customWidth="1"/>
    <col min="2561" max="2561" width="5.7109375" customWidth="1"/>
    <col min="2562" max="2562" width="6" bestFit="1" customWidth="1"/>
    <col min="2563" max="2563" width="6.28515625" customWidth="1"/>
    <col min="2564" max="2565" width="18.85546875" customWidth="1"/>
    <col min="2566" max="2566" width="9.28515625" customWidth="1"/>
    <col min="2567" max="2567" width="9" customWidth="1"/>
    <col min="2568" max="2568" width="11.5703125" customWidth="1"/>
    <col min="2569" max="2569" width="9.140625" customWidth="1"/>
    <col min="2570" max="2570" width="19.42578125" bestFit="1" customWidth="1"/>
    <col min="2571" max="2571" width="5.7109375" customWidth="1"/>
    <col min="2572" max="2573" width="5.85546875" customWidth="1"/>
    <col min="2574" max="2589" width="5.7109375" customWidth="1"/>
    <col min="2590" max="2590" width="4.5703125" customWidth="1"/>
    <col min="2817" max="2817" width="5.7109375" customWidth="1"/>
    <col min="2818" max="2818" width="6" bestFit="1" customWidth="1"/>
    <col min="2819" max="2819" width="6.28515625" customWidth="1"/>
    <col min="2820" max="2821" width="18.85546875" customWidth="1"/>
    <col min="2822" max="2822" width="9.28515625" customWidth="1"/>
    <col min="2823" max="2823" width="9" customWidth="1"/>
    <col min="2824" max="2824" width="11.5703125" customWidth="1"/>
    <col min="2825" max="2825" width="9.140625" customWidth="1"/>
    <col min="2826" max="2826" width="19.42578125" bestFit="1" customWidth="1"/>
    <col min="2827" max="2827" width="5.7109375" customWidth="1"/>
    <col min="2828" max="2829" width="5.85546875" customWidth="1"/>
    <col min="2830" max="2845" width="5.7109375" customWidth="1"/>
    <col min="2846" max="2846" width="4.5703125" customWidth="1"/>
    <col min="3073" max="3073" width="5.7109375" customWidth="1"/>
    <col min="3074" max="3074" width="6" bestFit="1" customWidth="1"/>
    <col min="3075" max="3075" width="6.28515625" customWidth="1"/>
    <col min="3076" max="3077" width="18.85546875" customWidth="1"/>
    <col min="3078" max="3078" width="9.28515625" customWidth="1"/>
    <col min="3079" max="3079" width="9" customWidth="1"/>
    <col min="3080" max="3080" width="11.5703125" customWidth="1"/>
    <col min="3081" max="3081" width="9.140625" customWidth="1"/>
    <col min="3082" max="3082" width="19.42578125" bestFit="1" customWidth="1"/>
    <col min="3083" max="3083" width="5.7109375" customWidth="1"/>
    <col min="3084" max="3085" width="5.85546875" customWidth="1"/>
    <col min="3086" max="3101" width="5.7109375" customWidth="1"/>
    <col min="3102" max="3102" width="4.5703125" customWidth="1"/>
    <col min="3329" max="3329" width="5.7109375" customWidth="1"/>
    <col min="3330" max="3330" width="6" bestFit="1" customWidth="1"/>
    <col min="3331" max="3331" width="6.28515625" customWidth="1"/>
    <col min="3332" max="3333" width="18.85546875" customWidth="1"/>
    <col min="3334" max="3334" width="9.28515625" customWidth="1"/>
    <col min="3335" max="3335" width="9" customWidth="1"/>
    <col min="3336" max="3336" width="11.5703125" customWidth="1"/>
    <col min="3337" max="3337" width="9.140625" customWidth="1"/>
    <col min="3338" max="3338" width="19.42578125" bestFit="1" customWidth="1"/>
    <col min="3339" max="3339" width="5.7109375" customWidth="1"/>
    <col min="3340" max="3341" width="5.85546875" customWidth="1"/>
    <col min="3342" max="3357" width="5.7109375" customWidth="1"/>
    <col min="3358" max="3358" width="4.5703125" customWidth="1"/>
    <col min="3585" max="3585" width="5.7109375" customWidth="1"/>
    <col min="3586" max="3586" width="6" bestFit="1" customWidth="1"/>
    <col min="3587" max="3587" width="6.28515625" customWidth="1"/>
    <col min="3588" max="3589" width="18.85546875" customWidth="1"/>
    <col min="3590" max="3590" width="9.28515625" customWidth="1"/>
    <col min="3591" max="3591" width="9" customWidth="1"/>
    <col min="3592" max="3592" width="11.5703125" customWidth="1"/>
    <col min="3593" max="3593" width="9.140625" customWidth="1"/>
    <col min="3594" max="3594" width="19.42578125" bestFit="1" customWidth="1"/>
    <col min="3595" max="3595" width="5.7109375" customWidth="1"/>
    <col min="3596" max="3597" width="5.85546875" customWidth="1"/>
    <col min="3598" max="3613" width="5.7109375" customWidth="1"/>
    <col min="3614" max="3614" width="4.5703125" customWidth="1"/>
    <col min="3841" max="3841" width="5.7109375" customWidth="1"/>
    <col min="3842" max="3842" width="6" bestFit="1" customWidth="1"/>
    <col min="3843" max="3843" width="6.28515625" customWidth="1"/>
    <col min="3844" max="3845" width="18.85546875" customWidth="1"/>
    <col min="3846" max="3846" width="9.28515625" customWidth="1"/>
    <col min="3847" max="3847" width="9" customWidth="1"/>
    <col min="3848" max="3848" width="11.5703125" customWidth="1"/>
    <col min="3849" max="3849" width="9.140625" customWidth="1"/>
    <col min="3850" max="3850" width="19.42578125" bestFit="1" customWidth="1"/>
    <col min="3851" max="3851" width="5.7109375" customWidth="1"/>
    <col min="3852" max="3853" width="5.85546875" customWidth="1"/>
    <col min="3854" max="3869" width="5.7109375" customWidth="1"/>
    <col min="3870" max="3870" width="4.5703125" customWidth="1"/>
    <col min="4097" max="4097" width="5.7109375" customWidth="1"/>
    <col min="4098" max="4098" width="6" bestFit="1" customWidth="1"/>
    <col min="4099" max="4099" width="6.28515625" customWidth="1"/>
    <col min="4100" max="4101" width="18.85546875" customWidth="1"/>
    <col min="4102" max="4102" width="9.28515625" customWidth="1"/>
    <col min="4103" max="4103" width="9" customWidth="1"/>
    <col min="4104" max="4104" width="11.5703125" customWidth="1"/>
    <col min="4105" max="4105" width="9.140625" customWidth="1"/>
    <col min="4106" max="4106" width="19.42578125" bestFit="1" customWidth="1"/>
    <col min="4107" max="4107" width="5.7109375" customWidth="1"/>
    <col min="4108" max="4109" width="5.85546875" customWidth="1"/>
    <col min="4110" max="4125" width="5.7109375" customWidth="1"/>
    <col min="4126" max="4126" width="4.5703125" customWidth="1"/>
    <col min="4353" max="4353" width="5.7109375" customWidth="1"/>
    <col min="4354" max="4354" width="6" bestFit="1" customWidth="1"/>
    <col min="4355" max="4355" width="6.28515625" customWidth="1"/>
    <col min="4356" max="4357" width="18.85546875" customWidth="1"/>
    <col min="4358" max="4358" width="9.28515625" customWidth="1"/>
    <col min="4359" max="4359" width="9" customWidth="1"/>
    <col min="4360" max="4360" width="11.5703125" customWidth="1"/>
    <col min="4361" max="4361" width="9.140625" customWidth="1"/>
    <col min="4362" max="4362" width="19.42578125" bestFit="1" customWidth="1"/>
    <col min="4363" max="4363" width="5.7109375" customWidth="1"/>
    <col min="4364" max="4365" width="5.85546875" customWidth="1"/>
    <col min="4366" max="4381" width="5.7109375" customWidth="1"/>
    <col min="4382" max="4382" width="4.5703125" customWidth="1"/>
    <col min="4609" max="4609" width="5.7109375" customWidth="1"/>
    <col min="4610" max="4610" width="6" bestFit="1" customWidth="1"/>
    <col min="4611" max="4611" width="6.28515625" customWidth="1"/>
    <col min="4612" max="4613" width="18.85546875" customWidth="1"/>
    <col min="4614" max="4614" width="9.28515625" customWidth="1"/>
    <col min="4615" max="4615" width="9" customWidth="1"/>
    <col min="4616" max="4616" width="11.5703125" customWidth="1"/>
    <col min="4617" max="4617" width="9.140625" customWidth="1"/>
    <col min="4618" max="4618" width="19.42578125" bestFit="1" customWidth="1"/>
    <col min="4619" max="4619" width="5.7109375" customWidth="1"/>
    <col min="4620" max="4621" width="5.85546875" customWidth="1"/>
    <col min="4622" max="4637" width="5.7109375" customWidth="1"/>
    <col min="4638" max="4638" width="4.5703125" customWidth="1"/>
    <col min="4865" max="4865" width="5.7109375" customWidth="1"/>
    <col min="4866" max="4866" width="6" bestFit="1" customWidth="1"/>
    <col min="4867" max="4867" width="6.28515625" customWidth="1"/>
    <col min="4868" max="4869" width="18.85546875" customWidth="1"/>
    <col min="4870" max="4870" width="9.28515625" customWidth="1"/>
    <col min="4871" max="4871" width="9" customWidth="1"/>
    <col min="4872" max="4872" width="11.5703125" customWidth="1"/>
    <col min="4873" max="4873" width="9.140625" customWidth="1"/>
    <col min="4874" max="4874" width="19.42578125" bestFit="1" customWidth="1"/>
    <col min="4875" max="4875" width="5.7109375" customWidth="1"/>
    <col min="4876" max="4877" width="5.85546875" customWidth="1"/>
    <col min="4878" max="4893" width="5.7109375" customWidth="1"/>
    <col min="4894" max="4894" width="4.5703125" customWidth="1"/>
    <col min="5121" max="5121" width="5.7109375" customWidth="1"/>
    <col min="5122" max="5122" width="6" bestFit="1" customWidth="1"/>
    <col min="5123" max="5123" width="6.28515625" customWidth="1"/>
    <col min="5124" max="5125" width="18.85546875" customWidth="1"/>
    <col min="5126" max="5126" width="9.28515625" customWidth="1"/>
    <col min="5127" max="5127" width="9" customWidth="1"/>
    <col min="5128" max="5128" width="11.5703125" customWidth="1"/>
    <col min="5129" max="5129" width="9.140625" customWidth="1"/>
    <col min="5130" max="5130" width="19.42578125" bestFit="1" customWidth="1"/>
    <col min="5131" max="5131" width="5.7109375" customWidth="1"/>
    <col min="5132" max="5133" width="5.85546875" customWidth="1"/>
    <col min="5134" max="5149" width="5.7109375" customWidth="1"/>
    <col min="5150" max="5150" width="4.5703125" customWidth="1"/>
    <col min="5377" max="5377" width="5.7109375" customWidth="1"/>
    <col min="5378" max="5378" width="6" bestFit="1" customWidth="1"/>
    <col min="5379" max="5379" width="6.28515625" customWidth="1"/>
    <col min="5380" max="5381" width="18.85546875" customWidth="1"/>
    <col min="5382" max="5382" width="9.28515625" customWidth="1"/>
    <col min="5383" max="5383" width="9" customWidth="1"/>
    <col min="5384" max="5384" width="11.5703125" customWidth="1"/>
    <col min="5385" max="5385" width="9.140625" customWidth="1"/>
    <col min="5386" max="5386" width="19.42578125" bestFit="1" customWidth="1"/>
    <col min="5387" max="5387" width="5.7109375" customWidth="1"/>
    <col min="5388" max="5389" width="5.85546875" customWidth="1"/>
    <col min="5390" max="5405" width="5.7109375" customWidth="1"/>
    <col min="5406" max="5406" width="4.5703125" customWidth="1"/>
    <col min="5633" max="5633" width="5.7109375" customWidth="1"/>
    <col min="5634" max="5634" width="6" bestFit="1" customWidth="1"/>
    <col min="5635" max="5635" width="6.28515625" customWidth="1"/>
    <col min="5636" max="5637" width="18.85546875" customWidth="1"/>
    <col min="5638" max="5638" width="9.28515625" customWidth="1"/>
    <col min="5639" max="5639" width="9" customWidth="1"/>
    <col min="5640" max="5640" width="11.5703125" customWidth="1"/>
    <col min="5641" max="5641" width="9.140625" customWidth="1"/>
    <col min="5642" max="5642" width="19.42578125" bestFit="1" customWidth="1"/>
    <col min="5643" max="5643" width="5.7109375" customWidth="1"/>
    <col min="5644" max="5645" width="5.85546875" customWidth="1"/>
    <col min="5646" max="5661" width="5.7109375" customWidth="1"/>
    <col min="5662" max="5662" width="4.5703125" customWidth="1"/>
    <col min="5889" max="5889" width="5.7109375" customWidth="1"/>
    <col min="5890" max="5890" width="6" bestFit="1" customWidth="1"/>
    <col min="5891" max="5891" width="6.28515625" customWidth="1"/>
    <col min="5892" max="5893" width="18.85546875" customWidth="1"/>
    <col min="5894" max="5894" width="9.28515625" customWidth="1"/>
    <col min="5895" max="5895" width="9" customWidth="1"/>
    <col min="5896" max="5896" width="11.5703125" customWidth="1"/>
    <col min="5897" max="5897" width="9.140625" customWidth="1"/>
    <col min="5898" max="5898" width="19.42578125" bestFit="1" customWidth="1"/>
    <col min="5899" max="5899" width="5.7109375" customWidth="1"/>
    <col min="5900" max="5901" width="5.85546875" customWidth="1"/>
    <col min="5902" max="5917" width="5.7109375" customWidth="1"/>
    <col min="5918" max="5918" width="4.5703125" customWidth="1"/>
    <col min="6145" max="6145" width="5.7109375" customWidth="1"/>
    <col min="6146" max="6146" width="6" bestFit="1" customWidth="1"/>
    <col min="6147" max="6147" width="6.28515625" customWidth="1"/>
    <col min="6148" max="6149" width="18.85546875" customWidth="1"/>
    <col min="6150" max="6150" width="9.28515625" customWidth="1"/>
    <col min="6151" max="6151" width="9" customWidth="1"/>
    <col min="6152" max="6152" width="11.5703125" customWidth="1"/>
    <col min="6153" max="6153" width="9.140625" customWidth="1"/>
    <col min="6154" max="6154" width="19.42578125" bestFit="1" customWidth="1"/>
    <col min="6155" max="6155" width="5.7109375" customWidth="1"/>
    <col min="6156" max="6157" width="5.85546875" customWidth="1"/>
    <col min="6158" max="6173" width="5.7109375" customWidth="1"/>
    <col min="6174" max="6174" width="4.5703125" customWidth="1"/>
    <col min="6401" max="6401" width="5.7109375" customWidth="1"/>
    <col min="6402" max="6402" width="6" bestFit="1" customWidth="1"/>
    <col min="6403" max="6403" width="6.28515625" customWidth="1"/>
    <col min="6404" max="6405" width="18.85546875" customWidth="1"/>
    <col min="6406" max="6406" width="9.28515625" customWidth="1"/>
    <col min="6407" max="6407" width="9" customWidth="1"/>
    <col min="6408" max="6408" width="11.5703125" customWidth="1"/>
    <col min="6409" max="6409" width="9.140625" customWidth="1"/>
    <col min="6410" max="6410" width="19.42578125" bestFit="1" customWidth="1"/>
    <col min="6411" max="6411" width="5.7109375" customWidth="1"/>
    <col min="6412" max="6413" width="5.85546875" customWidth="1"/>
    <col min="6414" max="6429" width="5.7109375" customWidth="1"/>
    <col min="6430" max="6430" width="4.5703125" customWidth="1"/>
    <col min="6657" max="6657" width="5.7109375" customWidth="1"/>
    <col min="6658" max="6658" width="6" bestFit="1" customWidth="1"/>
    <col min="6659" max="6659" width="6.28515625" customWidth="1"/>
    <col min="6660" max="6661" width="18.85546875" customWidth="1"/>
    <col min="6662" max="6662" width="9.28515625" customWidth="1"/>
    <col min="6663" max="6663" width="9" customWidth="1"/>
    <col min="6664" max="6664" width="11.5703125" customWidth="1"/>
    <col min="6665" max="6665" width="9.140625" customWidth="1"/>
    <col min="6666" max="6666" width="19.42578125" bestFit="1" customWidth="1"/>
    <col min="6667" max="6667" width="5.7109375" customWidth="1"/>
    <col min="6668" max="6669" width="5.85546875" customWidth="1"/>
    <col min="6670" max="6685" width="5.7109375" customWidth="1"/>
    <col min="6686" max="6686" width="4.5703125" customWidth="1"/>
    <col min="6913" max="6913" width="5.7109375" customWidth="1"/>
    <col min="6914" max="6914" width="6" bestFit="1" customWidth="1"/>
    <col min="6915" max="6915" width="6.28515625" customWidth="1"/>
    <col min="6916" max="6917" width="18.85546875" customWidth="1"/>
    <col min="6918" max="6918" width="9.28515625" customWidth="1"/>
    <col min="6919" max="6919" width="9" customWidth="1"/>
    <col min="6920" max="6920" width="11.5703125" customWidth="1"/>
    <col min="6921" max="6921" width="9.140625" customWidth="1"/>
    <col min="6922" max="6922" width="19.42578125" bestFit="1" customWidth="1"/>
    <col min="6923" max="6923" width="5.7109375" customWidth="1"/>
    <col min="6924" max="6925" width="5.85546875" customWidth="1"/>
    <col min="6926" max="6941" width="5.7109375" customWidth="1"/>
    <col min="6942" max="6942" width="4.5703125" customWidth="1"/>
    <col min="7169" max="7169" width="5.7109375" customWidth="1"/>
    <col min="7170" max="7170" width="6" bestFit="1" customWidth="1"/>
    <col min="7171" max="7171" width="6.28515625" customWidth="1"/>
    <col min="7172" max="7173" width="18.85546875" customWidth="1"/>
    <col min="7174" max="7174" width="9.28515625" customWidth="1"/>
    <col min="7175" max="7175" width="9" customWidth="1"/>
    <col min="7176" max="7176" width="11.5703125" customWidth="1"/>
    <col min="7177" max="7177" width="9.140625" customWidth="1"/>
    <col min="7178" max="7178" width="19.42578125" bestFit="1" customWidth="1"/>
    <col min="7179" max="7179" width="5.7109375" customWidth="1"/>
    <col min="7180" max="7181" width="5.85546875" customWidth="1"/>
    <col min="7182" max="7197" width="5.7109375" customWidth="1"/>
    <col min="7198" max="7198" width="4.5703125" customWidth="1"/>
    <col min="7425" max="7425" width="5.7109375" customWidth="1"/>
    <col min="7426" max="7426" width="6" bestFit="1" customWidth="1"/>
    <col min="7427" max="7427" width="6.28515625" customWidth="1"/>
    <col min="7428" max="7429" width="18.85546875" customWidth="1"/>
    <col min="7430" max="7430" width="9.28515625" customWidth="1"/>
    <col min="7431" max="7431" width="9" customWidth="1"/>
    <col min="7432" max="7432" width="11.5703125" customWidth="1"/>
    <col min="7433" max="7433" width="9.140625" customWidth="1"/>
    <col min="7434" max="7434" width="19.42578125" bestFit="1" customWidth="1"/>
    <col min="7435" max="7435" width="5.7109375" customWidth="1"/>
    <col min="7436" max="7437" width="5.85546875" customWidth="1"/>
    <col min="7438" max="7453" width="5.7109375" customWidth="1"/>
    <col min="7454" max="7454" width="4.5703125" customWidth="1"/>
    <col min="7681" max="7681" width="5.7109375" customWidth="1"/>
    <col min="7682" max="7682" width="6" bestFit="1" customWidth="1"/>
    <col min="7683" max="7683" width="6.28515625" customWidth="1"/>
    <col min="7684" max="7685" width="18.85546875" customWidth="1"/>
    <col min="7686" max="7686" width="9.28515625" customWidth="1"/>
    <col min="7687" max="7687" width="9" customWidth="1"/>
    <col min="7688" max="7688" width="11.5703125" customWidth="1"/>
    <col min="7689" max="7689" width="9.140625" customWidth="1"/>
    <col min="7690" max="7690" width="19.42578125" bestFit="1" customWidth="1"/>
    <col min="7691" max="7691" width="5.7109375" customWidth="1"/>
    <col min="7692" max="7693" width="5.85546875" customWidth="1"/>
    <col min="7694" max="7709" width="5.7109375" customWidth="1"/>
    <col min="7710" max="7710" width="4.5703125" customWidth="1"/>
    <col min="7937" max="7937" width="5.7109375" customWidth="1"/>
    <col min="7938" max="7938" width="6" bestFit="1" customWidth="1"/>
    <col min="7939" max="7939" width="6.28515625" customWidth="1"/>
    <col min="7940" max="7941" width="18.85546875" customWidth="1"/>
    <col min="7942" max="7942" width="9.28515625" customWidth="1"/>
    <col min="7943" max="7943" width="9" customWidth="1"/>
    <col min="7944" max="7944" width="11.5703125" customWidth="1"/>
    <col min="7945" max="7945" width="9.140625" customWidth="1"/>
    <col min="7946" max="7946" width="19.42578125" bestFit="1" customWidth="1"/>
    <col min="7947" max="7947" width="5.7109375" customWidth="1"/>
    <col min="7948" max="7949" width="5.85546875" customWidth="1"/>
    <col min="7950" max="7965" width="5.7109375" customWidth="1"/>
    <col min="7966" max="7966" width="4.5703125" customWidth="1"/>
    <col min="8193" max="8193" width="5.7109375" customWidth="1"/>
    <col min="8194" max="8194" width="6" bestFit="1" customWidth="1"/>
    <col min="8195" max="8195" width="6.28515625" customWidth="1"/>
    <col min="8196" max="8197" width="18.85546875" customWidth="1"/>
    <col min="8198" max="8198" width="9.28515625" customWidth="1"/>
    <col min="8199" max="8199" width="9" customWidth="1"/>
    <col min="8200" max="8200" width="11.5703125" customWidth="1"/>
    <col min="8201" max="8201" width="9.140625" customWidth="1"/>
    <col min="8202" max="8202" width="19.42578125" bestFit="1" customWidth="1"/>
    <col min="8203" max="8203" width="5.7109375" customWidth="1"/>
    <col min="8204" max="8205" width="5.85546875" customWidth="1"/>
    <col min="8206" max="8221" width="5.7109375" customWidth="1"/>
    <col min="8222" max="8222" width="4.5703125" customWidth="1"/>
    <col min="8449" max="8449" width="5.7109375" customWidth="1"/>
    <col min="8450" max="8450" width="6" bestFit="1" customWidth="1"/>
    <col min="8451" max="8451" width="6.28515625" customWidth="1"/>
    <col min="8452" max="8453" width="18.85546875" customWidth="1"/>
    <col min="8454" max="8454" width="9.28515625" customWidth="1"/>
    <col min="8455" max="8455" width="9" customWidth="1"/>
    <col min="8456" max="8456" width="11.5703125" customWidth="1"/>
    <col min="8457" max="8457" width="9.140625" customWidth="1"/>
    <col min="8458" max="8458" width="19.42578125" bestFit="1" customWidth="1"/>
    <col min="8459" max="8459" width="5.7109375" customWidth="1"/>
    <col min="8460" max="8461" width="5.85546875" customWidth="1"/>
    <col min="8462" max="8477" width="5.7109375" customWidth="1"/>
    <col min="8478" max="8478" width="4.5703125" customWidth="1"/>
    <col min="8705" max="8705" width="5.7109375" customWidth="1"/>
    <col min="8706" max="8706" width="6" bestFit="1" customWidth="1"/>
    <col min="8707" max="8707" width="6.28515625" customWidth="1"/>
    <col min="8708" max="8709" width="18.85546875" customWidth="1"/>
    <col min="8710" max="8710" width="9.28515625" customWidth="1"/>
    <col min="8711" max="8711" width="9" customWidth="1"/>
    <col min="8712" max="8712" width="11.5703125" customWidth="1"/>
    <col min="8713" max="8713" width="9.140625" customWidth="1"/>
    <col min="8714" max="8714" width="19.42578125" bestFit="1" customWidth="1"/>
    <col min="8715" max="8715" width="5.7109375" customWidth="1"/>
    <col min="8716" max="8717" width="5.85546875" customWidth="1"/>
    <col min="8718" max="8733" width="5.7109375" customWidth="1"/>
    <col min="8734" max="8734" width="4.5703125" customWidth="1"/>
    <col min="8961" max="8961" width="5.7109375" customWidth="1"/>
    <col min="8962" max="8962" width="6" bestFit="1" customWidth="1"/>
    <col min="8963" max="8963" width="6.28515625" customWidth="1"/>
    <col min="8964" max="8965" width="18.85546875" customWidth="1"/>
    <col min="8966" max="8966" width="9.28515625" customWidth="1"/>
    <col min="8967" max="8967" width="9" customWidth="1"/>
    <col min="8968" max="8968" width="11.5703125" customWidth="1"/>
    <col min="8969" max="8969" width="9.140625" customWidth="1"/>
    <col min="8970" max="8970" width="19.42578125" bestFit="1" customWidth="1"/>
    <col min="8971" max="8971" width="5.7109375" customWidth="1"/>
    <col min="8972" max="8973" width="5.85546875" customWidth="1"/>
    <col min="8974" max="8989" width="5.7109375" customWidth="1"/>
    <col min="8990" max="8990" width="4.5703125" customWidth="1"/>
    <col min="9217" max="9217" width="5.7109375" customWidth="1"/>
    <col min="9218" max="9218" width="6" bestFit="1" customWidth="1"/>
    <col min="9219" max="9219" width="6.28515625" customWidth="1"/>
    <col min="9220" max="9221" width="18.85546875" customWidth="1"/>
    <col min="9222" max="9222" width="9.28515625" customWidth="1"/>
    <col min="9223" max="9223" width="9" customWidth="1"/>
    <col min="9224" max="9224" width="11.5703125" customWidth="1"/>
    <col min="9225" max="9225" width="9.140625" customWidth="1"/>
    <col min="9226" max="9226" width="19.42578125" bestFit="1" customWidth="1"/>
    <col min="9227" max="9227" width="5.7109375" customWidth="1"/>
    <col min="9228" max="9229" width="5.85546875" customWidth="1"/>
    <col min="9230" max="9245" width="5.7109375" customWidth="1"/>
    <col min="9246" max="9246" width="4.5703125" customWidth="1"/>
    <col min="9473" max="9473" width="5.7109375" customWidth="1"/>
    <col min="9474" max="9474" width="6" bestFit="1" customWidth="1"/>
    <col min="9475" max="9475" width="6.28515625" customWidth="1"/>
    <col min="9476" max="9477" width="18.85546875" customWidth="1"/>
    <col min="9478" max="9478" width="9.28515625" customWidth="1"/>
    <col min="9479" max="9479" width="9" customWidth="1"/>
    <col min="9480" max="9480" width="11.5703125" customWidth="1"/>
    <col min="9481" max="9481" width="9.140625" customWidth="1"/>
    <col min="9482" max="9482" width="19.42578125" bestFit="1" customWidth="1"/>
    <col min="9483" max="9483" width="5.7109375" customWidth="1"/>
    <col min="9484" max="9485" width="5.85546875" customWidth="1"/>
    <col min="9486" max="9501" width="5.7109375" customWidth="1"/>
    <col min="9502" max="9502" width="4.5703125" customWidth="1"/>
    <col min="9729" max="9729" width="5.7109375" customWidth="1"/>
    <col min="9730" max="9730" width="6" bestFit="1" customWidth="1"/>
    <col min="9731" max="9731" width="6.28515625" customWidth="1"/>
    <col min="9732" max="9733" width="18.85546875" customWidth="1"/>
    <col min="9734" max="9734" width="9.28515625" customWidth="1"/>
    <col min="9735" max="9735" width="9" customWidth="1"/>
    <col min="9736" max="9736" width="11.5703125" customWidth="1"/>
    <col min="9737" max="9737" width="9.140625" customWidth="1"/>
    <col min="9738" max="9738" width="19.42578125" bestFit="1" customWidth="1"/>
    <col min="9739" max="9739" width="5.7109375" customWidth="1"/>
    <col min="9740" max="9741" width="5.85546875" customWidth="1"/>
    <col min="9742" max="9757" width="5.7109375" customWidth="1"/>
    <col min="9758" max="9758" width="4.5703125" customWidth="1"/>
    <col min="9985" max="9985" width="5.7109375" customWidth="1"/>
    <col min="9986" max="9986" width="6" bestFit="1" customWidth="1"/>
    <col min="9987" max="9987" width="6.28515625" customWidth="1"/>
    <col min="9988" max="9989" width="18.85546875" customWidth="1"/>
    <col min="9990" max="9990" width="9.28515625" customWidth="1"/>
    <col min="9991" max="9991" width="9" customWidth="1"/>
    <col min="9992" max="9992" width="11.5703125" customWidth="1"/>
    <col min="9993" max="9993" width="9.140625" customWidth="1"/>
    <col min="9994" max="9994" width="19.42578125" bestFit="1" customWidth="1"/>
    <col min="9995" max="9995" width="5.7109375" customWidth="1"/>
    <col min="9996" max="9997" width="5.85546875" customWidth="1"/>
    <col min="9998" max="10013" width="5.7109375" customWidth="1"/>
    <col min="10014" max="10014" width="4.5703125" customWidth="1"/>
    <col min="10241" max="10241" width="5.7109375" customWidth="1"/>
    <col min="10242" max="10242" width="6" bestFit="1" customWidth="1"/>
    <col min="10243" max="10243" width="6.28515625" customWidth="1"/>
    <col min="10244" max="10245" width="18.85546875" customWidth="1"/>
    <col min="10246" max="10246" width="9.28515625" customWidth="1"/>
    <col min="10247" max="10247" width="9" customWidth="1"/>
    <col min="10248" max="10248" width="11.5703125" customWidth="1"/>
    <col min="10249" max="10249" width="9.140625" customWidth="1"/>
    <col min="10250" max="10250" width="19.42578125" bestFit="1" customWidth="1"/>
    <col min="10251" max="10251" width="5.7109375" customWidth="1"/>
    <col min="10252" max="10253" width="5.85546875" customWidth="1"/>
    <col min="10254" max="10269" width="5.7109375" customWidth="1"/>
    <col min="10270" max="10270" width="4.5703125" customWidth="1"/>
    <col min="10497" max="10497" width="5.7109375" customWidth="1"/>
    <col min="10498" max="10498" width="6" bestFit="1" customWidth="1"/>
    <col min="10499" max="10499" width="6.28515625" customWidth="1"/>
    <col min="10500" max="10501" width="18.85546875" customWidth="1"/>
    <col min="10502" max="10502" width="9.28515625" customWidth="1"/>
    <col min="10503" max="10503" width="9" customWidth="1"/>
    <col min="10504" max="10504" width="11.5703125" customWidth="1"/>
    <col min="10505" max="10505" width="9.140625" customWidth="1"/>
    <col min="10506" max="10506" width="19.42578125" bestFit="1" customWidth="1"/>
    <col min="10507" max="10507" width="5.7109375" customWidth="1"/>
    <col min="10508" max="10509" width="5.85546875" customWidth="1"/>
    <col min="10510" max="10525" width="5.7109375" customWidth="1"/>
    <col min="10526" max="10526" width="4.5703125" customWidth="1"/>
    <col min="10753" max="10753" width="5.7109375" customWidth="1"/>
    <col min="10754" max="10754" width="6" bestFit="1" customWidth="1"/>
    <col min="10755" max="10755" width="6.28515625" customWidth="1"/>
    <col min="10756" max="10757" width="18.85546875" customWidth="1"/>
    <col min="10758" max="10758" width="9.28515625" customWidth="1"/>
    <col min="10759" max="10759" width="9" customWidth="1"/>
    <col min="10760" max="10760" width="11.5703125" customWidth="1"/>
    <col min="10761" max="10761" width="9.140625" customWidth="1"/>
    <col min="10762" max="10762" width="19.42578125" bestFit="1" customWidth="1"/>
    <col min="10763" max="10763" width="5.7109375" customWidth="1"/>
    <col min="10764" max="10765" width="5.85546875" customWidth="1"/>
    <col min="10766" max="10781" width="5.7109375" customWidth="1"/>
    <col min="10782" max="10782" width="4.5703125" customWidth="1"/>
    <col min="11009" max="11009" width="5.7109375" customWidth="1"/>
    <col min="11010" max="11010" width="6" bestFit="1" customWidth="1"/>
    <col min="11011" max="11011" width="6.28515625" customWidth="1"/>
    <col min="11012" max="11013" width="18.85546875" customWidth="1"/>
    <col min="11014" max="11014" width="9.28515625" customWidth="1"/>
    <col min="11015" max="11015" width="9" customWidth="1"/>
    <col min="11016" max="11016" width="11.5703125" customWidth="1"/>
    <col min="11017" max="11017" width="9.140625" customWidth="1"/>
    <col min="11018" max="11018" width="19.42578125" bestFit="1" customWidth="1"/>
    <col min="11019" max="11019" width="5.7109375" customWidth="1"/>
    <col min="11020" max="11021" width="5.85546875" customWidth="1"/>
    <col min="11022" max="11037" width="5.7109375" customWidth="1"/>
    <col min="11038" max="11038" width="4.5703125" customWidth="1"/>
    <col min="11265" max="11265" width="5.7109375" customWidth="1"/>
    <col min="11266" max="11266" width="6" bestFit="1" customWidth="1"/>
    <col min="11267" max="11267" width="6.28515625" customWidth="1"/>
    <col min="11268" max="11269" width="18.85546875" customWidth="1"/>
    <col min="11270" max="11270" width="9.28515625" customWidth="1"/>
    <col min="11271" max="11271" width="9" customWidth="1"/>
    <col min="11272" max="11272" width="11.5703125" customWidth="1"/>
    <col min="11273" max="11273" width="9.140625" customWidth="1"/>
    <col min="11274" max="11274" width="19.42578125" bestFit="1" customWidth="1"/>
    <col min="11275" max="11275" width="5.7109375" customWidth="1"/>
    <col min="11276" max="11277" width="5.85546875" customWidth="1"/>
    <col min="11278" max="11293" width="5.7109375" customWidth="1"/>
    <col min="11294" max="11294" width="4.5703125" customWidth="1"/>
    <col min="11521" max="11521" width="5.7109375" customWidth="1"/>
    <col min="11522" max="11522" width="6" bestFit="1" customWidth="1"/>
    <col min="11523" max="11523" width="6.28515625" customWidth="1"/>
    <col min="11524" max="11525" width="18.85546875" customWidth="1"/>
    <col min="11526" max="11526" width="9.28515625" customWidth="1"/>
    <col min="11527" max="11527" width="9" customWidth="1"/>
    <col min="11528" max="11528" width="11.5703125" customWidth="1"/>
    <col min="11529" max="11529" width="9.140625" customWidth="1"/>
    <col min="11530" max="11530" width="19.42578125" bestFit="1" customWidth="1"/>
    <col min="11531" max="11531" width="5.7109375" customWidth="1"/>
    <col min="11532" max="11533" width="5.85546875" customWidth="1"/>
    <col min="11534" max="11549" width="5.7109375" customWidth="1"/>
    <col min="11550" max="11550" width="4.5703125" customWidth="1"/>
    <col min="11777" max="11777" width="5.7109375" customWidth="1"/>
    <col min="11778" max="11778" width="6" bestFit="1" customWidth="1"/>
    <col min="11779" max="11779" width="6.28515625" customWidth="1"/>
    <col min="11780" max="11781" width="18.85546875" customWidth="1"/>
    <col min="11782" max="11782" width="9.28515625" customWidth="1"/>
    <col min="11783" max="11783" width="9" customWidth="1"/>
    <col min="11784" max="11784" width="11.5703125" customWidth="1"/>
    <col min="11785" max="11785" width="9.140625" customWidth="1"/>
    <col min="11786" max="11786" width="19.42578125" bestFit="1" customWidth="1"/>
    <col min="11787" max="11787" width="5.7109375" customWidth="1"/>
    <col min="11788" max="11789" width="5.85546875" customWidth="1"/>
    <col min="11790" max="11805" width="5.7109375" customWidth="1"/>
    <col min="11806" max="11806" width="4.5703125" customWidth="1"/>
    <col min="12033" max="12033" width="5.7109375" customWidth="1"/>
    <col min="12034" max="12034" width="6" bestFit="1" customWidth="1"/>
    <col min="12035" max="12035" width="6.28515625" customWidth="1"/>
    <col min="12036" max="12037" width="18.85546875" customWidth="1"/>
    <col min="12038" max="12038" width="9.28515625" customWidth="1"/>
    <col min="12039" max="12039" width="9" customWidth="1"/>
    <col min="12040" max="12040" width="11.5703125" customWidth="1"/>
    <col min="12041" max="12041" width="9.140625" customWidth="1"/>
    <col min="12042" max="12042" width="19.42578125" bestFit="1" customWidth="1"/>
    <col min="12043" max="12043" width="5.7109375" customWidth="1"/>
    <col min="12044" max="12045" width="5.85546875" customWidth="1"/>
    <col min="12046" max="12061" width="5.7109375" customWidth="1"/>
    <col min="12062" max="12062" width="4.5703125" customWidth="1"/>
    <col min="12289" max="12289" width="5.7109375" customWidth="1"/>
    <col min="12290" max="12290" width="6" bestFit="1" customWidth="1"/>
    <col min="12291" max="12291" width="6.28515625" customWidth="1"/>
    <col min="12292" max="12293" width="18.85546875" customWidth="1"/>
    <col min="12294" max="12294" width="9.28515625" customWidth="1"/>
    <col min="12295" max="12295" width="9" customWidth="1"/>
    <col min="12296" max="12296" width="11.5703125" customWidth="1"/>
    <col min="12297" max="12297" width="9.140625" customWidth="1"/>
    <col min="12298" max="12298" width="19.42578125" bestFit="1" customWidth="1"/>
    <col min="12299" max="12299" width="5.7109375" customWidth="1"/>
    <col min="12300" max="12301" width="5.85546875" customWidth="1"/>
    <col min="12302" max="12317" width="5.7109375" customWidth="1"/>
    <col min="12318" max="12318" width="4.5703125" customWidth="1"/>
    <col min="12545" max="12545" width="5.7109375" customWidth="1"/>
    <col min="12546" max="12546" width="6" bestFit="1" customWidth="1"/>
    <col min="12547" max="12547" width="6.28515625" customWidth="1"/>
    <col min="12548" max="12549" width="18.85546875" customWidth="1"/>
    <col min="12550" max="12550" width="9.28515625" customWidth="1"/>
    <col min="12551" max="12551" width="9" customWidth="1"/>
    <col min="12552" max="12552" width="11.5703125" customWidth="1"/>
    <col min="12553" max="12553" width="9.140625" customWidth="1"/>
    <col min="12554" max="12554" width="19.42578125" bestFit="1" customWidth="1"/>
    <col min="12555" max="12555" width="5.7109375" customWidth="1"/>
    <col min="12556" max="12557" width="5.85546875" customWidth="1"/>
    <col min="12558" max="12573" width="5.7109375" customWidth="1"/>
    <col min="12574" max="12574" width="4.5703125" customWidth="1"/>
    <col min="12801" max="12801" width="5.7109375" customWidth="1"/>
    <col min="12802" max="12802" width="6" bestFit="1" customWidth="1"/>
    <col min="12803" max="12803" width="6.28515625" customWidth="1"/>
    <col min="12804" max="12805" width="18.85546875" customWidth="1"/>
    <col min="12806" max="12806" width="9.28515625" customWidth="1"/>
    <col min="12807" max="12807" width="9" customWidth="1"/>
    <col min="12808" max="12808" width="11.5703125" customWidth="1"/>
    <col min="12809" max="12809" width="9.140625" customWidth="1"/>
    <col min="12810" max="12810" width="19.42578125" bestFit="1" customWidth="1"/>
    <col min="12811" max="12811" width="5.7109375" customWidth="1"/>
    <col min="12812" max="12813" width="5.85546875" customWidth="1"/>
    <col min="12814" max="12829" width="5.7109375" customWidth="1"/>
    <col min="12830" max="12830" width="4.5703125" customWidth="1"/>
    <col min="13057" max="13057" width="5.7109375" customWidth="1"/>
    <col min="13058" max="13058" width="6" bestFit="1" customWidth="1"/>
    <col min="13059" max="13059" width="6.28515625" customWidth="1"/>
    <col min="13060" max="13061" width="18.85546875" customWidth="1"/>
    <col min="13062" max="13062" width="9.28515625" customWidth="1"/>
    <col min="13063" max="13063" width="9" customWidth="1"/>
    <col min="13064" max="13064" width="11.5703125" customWidth="1"/>
    <col min="13065" max="13065" width="9.140625" customWidth="1"/>
    <col min="13066" max="13066" width="19.42578125" bestFit="1" customWidth="1"/>
    <col min="13067" max="13067" width="5.7109375" customWidth="1"/>
    <col min="13068" max="13069" width="5.85546875" customWidth="1"/>
    <col min="13070" max="13085" width="5.7109375" customWidth="1"/>
    <col min="13086" max="13086" width="4.5703125" customWidth="1"/>
    <col min="13313" max="13313" width="5.7109375" customWidth="1"/>
    <col min="13314" max="13314" width="6" bestFit="1" customWidth="1"/>
    <col min="13315" max="13315" width="6.28515625" customWidth="1"/>
    <col min="13316" max="13317" width="18.85546875" customWidth="1"/>
    <col min="13318" max="13318" width="9.28515625" customWidth="1"/>
    <col min="13319" max="13319" width="9" customWidth="1"/>
    <col min="13320" max="13320" width="11.5703125" customWidth="1"/>
    <col min="13321" max="13321" width="9.140625" customWidth="1"/>
    <col min="13322" max="13322" width="19.42578125" bestFit="1" customWidth="1"/>
    <col min="13323" max="13323" width="5.7109375" customWidth="1"/>
    <col min="13324" max="13325" width="5.85546875" customWidth="1"/>
    <col min="13326" max="13341" width="5.7109375" customWidth="1"/>
    <col min="13342" max="13342" width="4.5703125" customWidth="1"/>
    <col min="13569" max="13569" width="5.7109375" customWidth="1"/>
    <col min="13570" max="13570" width="6" bestFit="1" customWidth="1"/>
    <col min="13571" max="13571" width="6.28515625" customWidth="1"/>
    <col min="13572" max="13573" width="18.85546875" customWidth="1"/>
    <col min="13574" max="13574" width="9.28515625" customWidth="1"/>
    <col min="13575" max="13575" width="9" customWidth="1"/>
    <col min="13576" max="13576" width="11.5703125" customWidth="1"/>
    <col min="13577" max="13577" width="9.140625" customWidth="1"/>
    <col min="13578" max="13578" width="19.42578125" bestFit="1" customWidth="1"/>
    <col min="13579" max="13579" width="5.7109375" customWidth="1"/>
    <col min="13580" max="13581" width="5.85546875" customWidth="1"/>
    <col min="13582" max="13597" width="5.7109375" customWidth="1"/>
    <col min="13598" max="13598" width="4.5703125" customWidth="1"/>
    <col min="13825" max="13825" width="5.7109375" customWidth="1"/>
    <col min="13826" max="13826" width="6" bestFit="1" customWidth="1"/>
    <col min="13827" max="13827" width="6.28515625" customWidth="1"/>
    <col min="13828" max="13829" width="18.85546875" customWidth="1"/>
    <col min="13830" max="13830" width="9.28515625" customWidth="1"/>
    <col min="13831" max="13831" width="9" customWidth="1"/>
    <col min="13832" max="13832" width="11.5703125" customWidth="1"/>
    <col min="13833" max="13833" width="9.140625" customWidth="1"/>
    <col min="13834" max="13834" width="19.42578125" bestFit="1" customWidth="1"/>
    <col min="13835" max="13835" width="5.7109375" customWidth="1"/>
    <col min="13836" max="13837" width="5.85546875" customWidth="1"/>
    <col min="13838" max="13853" width="5.7109375" customWidth="1"/>
    <col min="13854" max="13854" width="4.5703125" customWidth="1"/>
    <col min="14081" max="14081" width="5.7109375" customWidth="1"/>
    <col min="14082" max="14082" width="6" bestFit="1" customWidth="1"/>
    <col min="14083" max="14083" width="6.28515625" customWidth="1"/>
    <col min="14084" max="14085" width="18.85546875" customWidth="1"/>
    <col min="14086" max="14086" width="9.28515625" customWidth="1"/>
    <col min="14087" max="14087" width="9" customWidth="1"/>
    <col min="14088" max="14088" width="11.5703125" customWidth="1"/>
    <col min="14089" max="14089" width="9.140625" customWidth="1"/>
    <col min="14090" max="14090" width="19.42578125" bestFit="1" customWidth="1"/>
    <col min="14091" max="14091" width="5.7109375" customWidth="1"/>
    <col min="14092" max="14093" width="5.85546875" customWidth="1"/>
    <col min="14094" max="14109" width="5.7109375" customWidth="1"/>
    <col min="14110" max="14110" width="4.5703125" customWidth="1"/>
    <col min="14337" max="14337" width="5.7109375" customWidth="1"/>
    <col min="14338" max="14338" width="6" bestFit="1" customWidth="1"/>
    <col min="14339" max="14339" width="6.28515625" customWidth="1"/>
    <col min="14340" max="14341" width="18.85546875" customWidth="1"/>
    <col min="14342" max="14342" width="9.28515625" customWidth="1"/>
    <col min="14343" max="14343" width="9" customWidth="1"/>
    <col min="14344" max="14344" width="11.5703125" customWidth="1"/>
    <col min="14345" max="14345" width="9.140625" customWidth="1"/>
    <col min="14346" max="14346" width="19.42578125" bestFit="1" customWidth="1"/>
    <col min="14347" max="14347" width="5.7109375" customWidth="1"/>
    <col min="14348" max="14349" width="5.85546875" customWidth="1"/>
    <col min="14350" max="14365" width="5.7109375" customWidth="1"/>
    <col min="14366" max="14366" width="4.5703125" customWidth="1"/>
    <col min="14593" max="14593" width="5.7109375" customWidth="1"/>
    <col min="14594" max="14594" width="6" bestFit="1" customWidth="1"/>
    <col min="14595" max="14595" width="6.28515625" customWidth="1"/>
    <col min="14596" max="14597" width="18.85546875" customWidth="1"/>
    <col min="14598" max="14598" width="9.28515625" customWidth="1"/>
    <col min="14599" max="14599" width="9" customWidth="1"/>
    <col min="14600" max="14600" width="11.5703125" customWidth="1"/>
    <col min="14601" max="14601" width="9.140625" customWidth="1"/>
    <col min="14602" max="14602" width="19.42578125" bestFit="1" customWidth="1"/>
    <col min="14603" max="14603" width="5.7109375" customWidth="1"/>
    <col min="14604" max="14605" width="5.85546875" customWidth="1"/>
    <col min="14606" max="14621" width="5.7109375" customWidth="1"/>
    <col min="14622" max="14622" width="4.5703125" customWidth="1"/>
    <col min="14849" max="14849" width="5.7109375" customWidth="1"/>
    <col min="14850" max="14850" width="6" bestFit="1" customWidth="1"/>
    <col min="14851" max="14851" width="6.28515625" customWidth="1"/>
    <col min="14852" max="14853" width="18.85546875" customWidth="1"/>
    <col min="14854" max="14854" width="9.28515625" customWidth="1"/>
    <col min="14855" max="14855" width="9" customWidth="1"/>
    <col min="14856" max="14856" width="11.5703125" customWidth="1"/>
    <col min="14857" max="14857" width="9.140625" customWidth="1"/>
    <col min="14858" max="14858" width="19.42578125" bestFit="1" customWidth="1"/>
    <col min="14859" max="14859" width="5.7109375" customWidth="1"/>
    <col min="14860" max="14861" width="5.85546875" customWidth="1"/>
    <col min="14862" max="14877" width="5.7109375" customWidth="1"/>
    <col min="14878" max="14878" width="4.5703125" customWidth="1"/>
    <col min="15105" max="15105" width="5.7109375" customWidth="1"/>
    <col min="15106" max="15106" width="6" bestFit="1" customWidth="1"/>
    <col min="15107" max="15107" width="6.28515625" customWidth="1"/>
    <col min="15108" max="15109" width="18.85546875" customWidth="1"/>
    <col min="15110" max="15110" width="9.28515625" customWidth="1"/>
    <col min="15111" max="15111" width="9" customWidth="1"/>
    <col min="15112" max="15112" width="11.5703125" customWidth="1"/>
    <col min="15113" max="15113" width="9.140625" customWidth="1"/>
    <col min="15114" max="15114" width="19.42578125" bestFit="1" customWidth="1"/>
    <col min="15115" max="15115" width="5.7109375" customWidth="1"/>
    <col min="15116" max="15117" width="5.85546875" customWidth="1"/>
    <col min="15118" max="15133" width="5.7109375" customWidth="1"/>
    <col min="15134" max="15134" width="4.5703125" customWidth="1"/>
    <col min="15361" max="15361" width="5.7109375" customWidth="1"/>
    <col min="15362" max="15362" width="6" bestFit="1" customWidth="1"/>
    <col min="15363" max="15363" width="6.28515625" customWidth="1"/>
    <col min="15364" max="15365" width="18.85546875" customWidth="1"/>
    <col min="15366" max="15366" width="9.28515625" customWidth="1"/>
    <col min="15367" max="15367" width="9" customWidth="1"/>
    <col min="15368" max="15368" width="11.5703125" customWidth="1"/>
    <col min="15369" max="15369" width="9.140625" customWidth="1"/>
    <col min="15370" max="15370" width="19.42578125" bestFit="1" customWidth="1"/>
    <col min="15371" max="15371" width="5.7109375" customWidth="1"/>
    <col min="15372" max="15373" width="5.85546875" customWidth="1"/>
    <col min="15374" max="15389" width="5.7109375" customWidth="1"/>
    <col min="15390" max="15390" width="4.5703125" customWidth="1"/>
    <col min="15617" max="15617" width="5.7109375" customWidth="1"/>
    <col min="15618" max="15618" width="6" bestFit="1" customWidth="1"/>
    <col min="15619" max="15619" width="6.28515625" customWidth="1"/>
    <col min="15620" max="15621" width="18.85546875" customWidth="1"/>
    <col min="15622" max="15622" width="9.28515625" customWidth="1"/>
    <col min="15623" max="15623" width="9" customWidth="1"/>
    <col min="15624" max="15624" width="11.5703125" customWidth="1"/>
    <col min="15625" max="15625" width="9.140625" customWidth="1"/>
    <col min="15626" max="15626" width="19.42578125" bestFit="1" customWidth="1"/>
    <col min="15627" max="15627" width="5.7109375" customWidth="1"/>
    <col min="15628" max="15629" width="5.85546875" customWidth="1"/>
    <col min="15630" max="15645" width="5.7109375" customWidth="1"/>
    <col min="15646" max="15646" width="4.5703125" customWidth="1"/>
    <col min="15873" max="15873" width="5.7109375" customWidth="1"/>
    <col min="15874" max="15874" width="6" bestFit="1" customWidth="1"/>
    <col min="15875" max="15875" width="6.28515625" customWidth="1"/>
    <col min="15876" max="15877" width="18.85546875" customWidth="1"/>
    <col min="15878" max="15878" width="9.28515625" customWidth="1"/>
    <col min="15879" max="15879" width="9" customWidth="1"/>
    <col min="15880" max="15880" width="11.5703125" customWidth="1"/>
    <col min="15881" max="15881" width="9.140625" customWidth="1"/>
    <col min="15882" max="15882" width="19.42578125" bestFit="1" customWidth="1"/>
    <col min="15883" max="15883" width="5.7109375" customWidth="1"/>
    <col min="15884" max="15885" width="5.85546875" customWidth="1"/>
    <col min="15886" max="15901" width="5.7109375" customWidth="1"/>
    <col min="15902" max="15902" width="4.5703125" customWidth="1"/>
    <col min="16129" max="16129" width="5.7109375" customWidth="1"/>
    <col min="16130" max="16130" width="6" bestFit="1" customWidth="1"/>
    <col min="16131" max="16131" width="6.28515625" customWidth="1"/>
    <col min="16132" max="16133" width="18.85546875" customWidth="1"/>
    <col min="16134" max="16134" width="9.28515625" customWidth="1"/>
    <col min="16135" max="16135" width="9" customWidth="1"/>
    <col min="16136" max="16136" width="11.5703125" customWidth="1"/>
    <col min="16137" max="16137" width="9.140625" customWidth="1"/>
    <col min="16138" max="16138" width="19.42578125" bestFit="1" customWidth="1"/>
    <col min="16139" max="16139" width="5.7109375" customWidth="1"/>
    <col min="16140" max="16141" width="5.85546875" customWidth="1"/>
    <col min="16142" max="16157" width="5.7109375" customWidth="1"/>
    <col min="16158" max="16158" width="4.5703125" customWidth="1"/>
  </cols>
  <sheetData>
    <row r="1" spans="1:95" ht="18" customHeight="1" x14ac:dyDescent="0.25">
      <c r="A1" s="110" t="s">
        <v>97</v>
      </c>
      <c r="B1" s="110"/>
      <c r="C1" s="110"/>
      <c r="D1" s="110"/>
      <c r="E1" s="110"/>
      <c r="F1" s="110"/>
      <c r="G1" s="110"/>
      <c r="H1" s="37"/>
      <c r="J1" s="7" t="s">
        <v>40</v>
      </c>
    </row>
    <row r="2" spans="1:95" ht="18" customHeight="1" x14ac:dyDescent="0.25">
      <c r="A2" s="1"/>
      <c r="B2" s="1"/>
      <c r="C2" s="1"/>
      <c r="D2" s="1"/>
      <c r="E2" s="1"/>
      <c r="F2" s="1"/>
      <c r="G2" s="1"/>
      <c r="I2" s="38"/>
      <c r="J2" s="39"/>
      <c r="K2" s="121" t="s">
        <v>41</v>
      </c>
      <c r="L2" s="121"/>
      <c r="M2" s="121"/>
      <c r="N2" s="121" t="s">
        <v>42</v>
      </c>
      <c r="O2" s="121"/>
      <c r="P2" s="121"/>
      <c r="Q2" s="121" t="s">
        <v>43</v>
      </c>
      <c r="R2" s="121"/>
      <c r="S2" s="121"/>
      <c r="T2" s="121" t="s">
        <v>44</v>
      </c>
      <c r="U2" s="121"/>
      <c r="V2" s="121"/>
      <c r="W2" s="121" t="s">
        <v>45</v>
      </c>
      <c r="X2" s="121"/>
      <c r="Y2" s="121"/>
      <c r="Z2" s="121" t="s">
        <v>46</v>
      </c>
      <c r="AA2" s="122"/>
      <c r="AB2" s="122"/>
      <c r="AC2" s="122"/>
    </row>
    <row r="3" spans="1:95" ht="18" customHeight="1" thickBot="1" x14ac:dyDescent="0.25">
      <c r="A3" s="40"/>
      <c r="B3" s="40"/>
      <c r="C3" s="41"/>
      <c r="D3" s="42"/>
      <c r="E3" s="42"/>
      <c r="F3" s="43"/>
      <c r="G3" s="43"/>
      <c r="I3" s="44"/>
      <c r="J3" s="39"/>
      <c r="K3" s="45" t="s">
        <v>47</v>
      </c>
      <c r="L3" s="45" t="s">
        <v>48</v>
      </c>
      <c r="M3" s="45" t="s">
        <v>49</v>
      </c>
      <c r="N3" s="45" t="s">
        <v>47</v>
      </c>
      <c r="O3" s="45" t="s">
        <v>48</v>
      </c>
      <c r="P3" s="45" t="s">
        <v>49</v>
      </c>
      <c r="Q3" s="45" t="s">
        <v>47</v>
      </c>
      <c r="R3" s="45" t="s">
        <v>48</v>
      </c>
      <c r="S3" s="45" t="s">
        <v>49</v>
      </c>
      <c r="T3" s="45" t="s">
        <v>47</v>
      </c>
      <c r="U3" s="45" t="s">
        <v>48</v>
      </c>
      <c r="V3" s="45" t="s">
        <v>49</v>
      </c>
      <c r="W3" s="45" t="s">
        <v>47</v>
      </c>
      <c r="X3" s="45" t="s">
        <v>48</v>
      </c>
      <c r="Y3" s="45" t="s">
        <v>49</v>
      </c>
      <c r="Z3" s="45" t="s">
        <v>47</v>
      </c>
      <c r="AA3" s="45" t="s">
        <v>48</v>
      </c>
      <c r="AB3" s="45" t="s">
        <v>49</v>
      </c>
      <c r="AC3" s="45" t="s">
        <v>50</v>
      </c>
    </row>
    <row r="4" spans="1:95" s="42" customFormat="1" ht="18" customHeight="1" x14ac:dyDescent="0.25">
      <c r="A4" s="123" t="s">
        <v>118</v>
      </c>
      <c r="B4" s="124"/>
      <c r="C4" s="124"/>
      <c r="D4" s="124"/>
      <c r="E4" s="124"/>
      <c r="F4" s="124"/>
      <c r="G4" s="125"/>
      <c r="I4" s="46" t="s">
        <v>5</v>
      </c>
      <c r="J4" s="39" t="str">
        <f>'U9'!A5</f>
        <v>KSV Roeselare A</v>
      </c>
      <c r="K4" s="39"/>
      <c r="L4" s="39"/>
      <c r="M4" s="39"/>
      <c r="N4" s="47"/>
      <c r="O4" s="47"/>
      <c r="P4" s="47"/>
      <c r="Q4" s="39"/>
      <c r="R4" s="39"/>
      <c r="S4" s="39"/>
      <c r="T4" s="47"/>
      <c r="U4" s="47"/>
      <c r="V4" s="47"/>
      <c r="W4" s="39"/>
      <c r="X4" s="39"/>
      <c r="Y4" s="39"/>
      <c r="Z4" s="48">
        <f>K4+N4+Q4+T4+W4</f>
        <v>0</v>
      </c>
      <c r="AA4" s="49">
        <f>L4+O4+R4+U4+X4</f>
        <v>0</v>
      </c>
      <c r="AB4" s="49">
        <f>M4+P4+S4+V4+Y4</f>
        <v>0</v>
      </c>
      <c r="AC4" s="49">
        <f>AA4-AB4</f>
        <v>0</v>
      </c>
    </row>
    <row r="5" spans="1:95" s="51" customFormat="1" ht="18" customHeight="1" x14ac:dyDescent="0.2">
      <c r="A5" s="126" t="s">
        <v>5</v>
      </c>
      <c r="B5" s="117"/>
      <c r="C5" s="118"/>
      <c r="D5" s="50" t="s">
        <v>6</v>
      </c>
      <c r="E5" s="50" t="s">
        <v>19</v>
      </c>
      <c r="F5" s="127" t="s">
        <v>20</v>
      </c>
      <c r="G5" s="128"/>
      <c r="H5"/>
      <c r="I5" s="44"/>
      <c r="J5" s="39" t="str">
        <f>'U9'!A6</f>
        <v>KFC Dessel SP</v>
      </c>
      <c r="K5" s="39"/>
      <c r="L5" s="39"/>
      <c r="M5" s="39"/>
      <c r="N5" s="47"/>
      <c r="O5" s="47"/>
      <c r="P5" s="47"/>
      <c r="Q5" s="39"/>
      <c r="R5" s="39"/>
      <c r="S5" s="39"/>
      <c r="T5" s="47"/>
      <c r="U5" s="47"/>
      <c r="V5" s="47"/>
      <c r="W5" s="39"/>
      <c r="X5" s="39"/>
      <c r="Y5" s="39"/>
      <c r="Z5" s="48">
        <f t="shared" ref="Z5:AB27" si="0">K5+N5+Q5+T5+W5</f>
        <v>0</v>
      </c>
      <c r="AA5" s="49">
        <f t="shared" si="0"/>
        <v>0</v>
      </c>
      <c r="AB5" s="49">
        <f t="shared" si="0"/>
        <v>0</v>
      </c>
      <c r="AC5" s="49">
        <f t="shared" ref="AC5:AC27" si="1">AA5-AB5</f>
        <v>0</v>
      </c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</row>
    <row r="6" spans="1:95" s="57" customFormat="1" ht="18" customHeight="1" x14ac:dyDescent="0.2">
      <c r="A6" s="52" t="s">
        <v>51</v>
      </c>
      <c r="B6" s="42"/>
      <c r="C6" s="53"/>
      <c r="D6" s="54" t="s">
        <v>52</v>
      </c>
      <c r="E6" s="54" t="s">
        <v>53</v>
      </c>
      <c r="F6" s="55" t="s">
        <v>54</v>
      </c>
      <c r="G6" s="56"/>
      <c r="H6"/>
      <c r="I6" s="44"/>
      <c r="J6" s="39" t="str">
        <f>'U9'!A7</f>
        <v>FC Gullegem A</v>
      </c>
      <c r="K6" s="39"/>
      <c r="L6" s="39"/>
      <c r="M6" s="39"/>
      <c r="N6" s="47"/>
      <c r="O6" s="47"/>
      <c r="P6" s="47"/>
      <c r="Q6" s="39"/>
      <c r="R6" s="39"/>
      <c r="S6" s="39"/>
      <c r="T6" s="47"/>
      <c r="U6" s="47"/>
      <c r="V6" s="47"/>
      <c r="W6" s="39"/>
      <c r="X6" s="39"/>
      <c r="Y6" s="39"/>
      <c r="Z6" s="48">
        <f t="shared" si="0"/>
        <v>0</v>
      </c>
      <c r="AA6" s="49">
        <f t="shared" si="0"/>
        <v>0</v>
      </c>
      <c r="AB6" s="49">
        <f t="shared" si="0"/>
        <v>0</v>
      </c>
      <c r="AC6" s="49">
        <f t="shared" si="1"/>
        <v>0</v>
      </c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</row>
    <row r="7" spans="1:95" s="42" customFormat="1" ht="18" customHeight="1" x14ac:dyDescent="0.2">
      <c r="A7" s="52" t="s">
        <v>55</v>
      </c>
      <c r="C7" s="53"/>
      <c r="D7" s="54" t="s">
        <v>56</v>
      </c>
      <c r="E7" s="54" t="s">
        <v>57</v>
      </c>
      <c r="F7" s="55" t="s">
        <v>58</v>
      </c>
      <c r="G7" s="56"/>
      <c r="H7"/>
      <c r="I7" s="44"/>
      <c r="J7" s="39" t="str">
        <f>'U9'!A8</f>
        <v>KVK Westhoek</v>
      </c>
      <c r="K7" s="38"/>
      <c r="L7" s="38"/>
      <c r="M7" s="38"/>
      <c r="N7" s="58"/>
      <c r="O7" s="58"/>
      <c r="P7" s="58"/>
      <c r="Q7" s="38"/>
      <c r="R7" s="38"/>
      <c r="S7" s="38"/>
      <c r="T7" s="58"/>
      <c r="U7" s="58"/>
      <c r="V7" s="58"/>
      <c r="W7" s="38"/>
      <c r="X7" s="38"/>
      <c r="Y7" s="38"/>
      <c r="Z7" s="59">
        <f t="shared" si="0"/>
        <v>0</v>
      </c>
      <c r="AA7" s="60">
        <f t="shared" si="0"/>
        <v>0</v>
      </c>
      <c r="AB7" s="60">
        <f t="shared" si="0"/>
        <v>0</v>
      </c>
      <c r="AC7" s="60">
        <f t="shared" si="1"/>
        <v>0</v>
      </c>
    </row>
    <row r="8" spans="1:95" s="42" customFormat="1" ht="18" customHeight="1" x14ac:dyDescent="0.2">
      <c r="A8" s="52" t="s">
        <v>59</v>
      </c>
      <c r="C8" s="53"/>
      <c r="D8" s="54" t="s">
        <v>60</v>
      </c>
      <c r="E8" s="54" t="s">
        <v>61</v>
      </c>
      <c r="F8" s="55" t="s">
        <v>62</v>
      </c>
      <c r="G8" s="56"/>
      <c r="H8"/>
      <c r="I8" s="44"/>
      <c r="J8" s="39" t="str">
        <f>'U9'!A9</f>
        <v>KRC Harelbeke</v>
      </c>
      <c r="K8" s="38"/>
      <c r="L8" s="38"/>
      <c r="M8" s="38"/>
      <c r="N8" s="58"/>
      <c r="O8" s="58"/>
      <c r="P8" s="58"/>
      <c r="Q8" s="38"/>
      <c r="R8" s="38"/>
      <c r="S8" s="38"/>
      <c r="T8" s="58"/>
      <c r="U8" s="58"/>
      <c r="V8" s="58"/>
      <c r="W8" s="38"/>
      <c r="X8" s="38"/>
      <c r="Y8" s="38"/>
      <c r="Z8" s="59">
        <f t="shared" si="0"/>
        <v>0</v>
      </c>
      <c r="AA8" s="60">
        <f t="shared" si="0"/>
        <v>0</v>
      </c>
      <c r="AB8" s="60">
        <f t="shared" si="0"/>
        <v>0</v>
      </c>
      <c r="AC8" s="60">
        <f t="shared" si="1"/>
        <v>0</v>
      </c>
    </row>
    <row r="9" spans="1:95" ht="18" customHeight="1" thickBot="1" x14ac:dyDescent="0.25">
      <c r="A9" s="52" t="s">
        <v>63</v>
      </c>
      <c r="B9" s="42"/>
      <c r="C9" s="53"/>
      <c r="D9" s="54" t="s">
        <v>64</v>
      </c>
      <c r="E9" s="54" t="s">
        <v>65</v>
      </c>
      <c r="F9" s="55" t="s">
        <v>66</v>
      </c>
      <c r="G9" s="56"/>
      <c r="I9" s="61"/>
      <c r="J9" s="39"/>
      <c r="K9" s="62"/>
      <c r="L9" s="62"/>
      <c r="M9" s="62"/>
      <c r="N9" s="63"/>
      <c r="O9" s="63"/>
      <c r="P9" s="63"/>
      <c r="Q9" s="62"/>
      <c r="R9" s="62"/>
      <c r="S9" s="62"/>
      <c r="T9" s="63"/>
      <c r="U9" s="63"/>
      <c r="V9" s="63"/>
      <c r="W9" s="62"/>
      <c r="X9" s="62"/>
      <c r="Y9" s="62"/>
      <c r="Z9" s="64">
        <f t="shared" si="0"/>
        <v>0</v>
      </c>
      <c r="AA9" s="65">
        <f t="shared" si="0"/>
        <v>0</v>
      </c>
      <c r="AB9" s="65">
        <f t="shared" si="0"/>
        <v>0</v>
      </c>
      <c r="AC9" s="65">
        <f t="shared" si="1"/>
        <v>0</v>
      </c>
      <c r="AD9" s="66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</row>
    <row r="10" spans="1:95" ht="18" customHeight="1" x14ac:dyDescent="0.2">
      <c r="A10" s="52" t="s">
        <v>67</v>
      </c>
      <c r="B10" s="42"/>
      <c r="C10" s="53"/>
      <c r="D10" s="54" t="s">
        <v>68</v>
      </c>
      <c r="E10" s="54" t="s">
        <v>69</v>
      </c>
      <c r="F10" s="55" t="s">
        <v>70</v>
      </c>
      <c r="G10" s="56"/>
      <c r="I10" s="67" t="s">
        <v>6</v>
      </c>
      <c r="J10" s="68" t="str">
        <f>'U9'!D5</f>
        <v>KSV Roeselare B</v>
      </c>
      <c r="K10" s="68"/>
      <c r="L10" s="68"/>
      <c r="M10" s="68"/>
      <c r="N10" s="69"/>
      <c r="O10" s="69"/>
      <c r="P10" s="69"/>
      <c r="Q10" s="68"/>
      <c r="R10" s="68"/>
      <c r="S10" s="68"/>
      <c r="T10" s="69"/>
      <c r="U10" s="69"/>
      <c r="V10" s="69"/>
      <c r="W10" s="68"/>
      <c r="X10" s="68"/>
      <c r="Y10" s="68"/>
      <c r="Z10" s="70">
        <f t="shared" si="0"/>
        <v>0</v>
      </c>
      <c r="AA10" s="71">
        <f t="shared" si="0"/>
        <v>0</v>
      </c>
      <c r="AB10" s="71">
        <f t="shared" si="0"/>
        <v>0</v>
      </c>
      <c r="AC10" s="71">
        <f t="shared" si="1"/>
        <v>0</v>
      </c>
      <c r="AD10" s="66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</row>
    <row r="11" spans="1:95" s="51" customFormat="1" ht="18" customHeight="1" thickBot="1" x14ac:dyDescent="0.25">
      <c r="A11" s="72"/>
      <c r="B11" s="73"/>
      <c r="C11" s="74"/>
      <c r="D11" s="75"/>
      <c r="E11" s="75"/>
      <c r="F11" s="76"/>
      <c r="G11" s="77"/>
      <c r="H11"/>
      <c r="I11" s="78"/>
      <c r="J11" s="68" t="str">
        <f>'U9'!D6</f>
        <v>FC Gullegem B</v>
      </c>
      <c r="K11" s="79"/>
      <c r="L11" s="79"/>
      <c r="M11" s="79"/>
      <c r="N11" s="47"/>
      <c r="O11" s="47"/>
      <c r="P11" s="47"/>
      <c r="Q11" s="79"/>
      <c r="R11" s="79"/>
      <c r="S11" s="79"/>
      <c r="T11" s="47"/>
      <c r="U11" s="47"/>
      <c r="V11" s="47"/>
      <c r="W11" s="79"/>
      <c r="X11" s="79"/>
      <c r="Y11" s="79"/>
      <c r="Z11" s="48">
        <f t="shared" si="0"/>
        <v>0</v>
      </c>
      <c r="AA11" s="49">
        <f t="shared" si="0"/>
        <v>0</v>
      </c>
      <c r="AB11" s="49">
        <f t="shared" si="0"/>
        <v>0</v>
      </c>
      <c r="AC11" s="49">
        <f t="shared" si="1"/>
        <v>0</v>
      </c>
      <c r="AD11" s="66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</row>
    <row r="12" spans="1:95" ht="18" customHeight="1" x14ac:dyDescent="0.2">
      <c r="A12" s="43"/>
      <c r="B12" s="42"/>
      <c r="C12" s="43"/>
      <c r="D12" s="42"/>
      <c r="E12" s="42"/>
      <c r="F12" s="43"/>
      <c r="G12" s="43"/>
      <c r="I12" s="78"/>
      <c r="J12" s="68" t="str">
        <f>'U9'!D7</f>
        <v>Metropole UTD</v>
      </c>
      <c r="K12" s="79"/>
      <c r="L12" s="79"/>
      <c r="M12" s="79"/>
      <c r="N12" s="47"/>
      <c r="O12" s="47"/>
      <c r="P12" s="47"/>
      <c r="Q12" s="79"/>
      <c r="R12" s="79"/>
      <c r="S12" s="79"/>
      <c r="T12" s="47"/>
      <c r="U12" s="47"/>
      <c r="V12" s="47"/>
      <c r="W12" s="79"/>
      <c r="X12" s="79"/>
      <c r="Y12" s="79"/>
      <c r="Z12" s="48">
        <f t="shared" si="0"/>
        <v>0</v>
      </c>
      <c r="AA12" s="49">
        <f t="shared" si="0"/>
        <v>0</v>
      </c>
      <c r="AB12" s="49">
        <f t="shared" si="0"/>
        <v>0</v>
      </c>
      <c r="AC12" s="49">
        <f t="shared" si="1"/>
        <v>0</v>
      </c>
      <c r="AD12" s="66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</row>
    <row r="13" spans="1:95" ht="18" customHeight="1" x14ac:dyDescent="0.2">
      <c r="A13" s="43"/>
      <c r="B13" s="42"/>
      <c r="C13" s="43"/>
      <c r="D13" s="42"/>
      <c r="E13" s="42"/>
      <c r="F13" s="43"/>
      <c r="G13" s="43"/>
      <c r="I13" s="78"/>
      <c r="J13" s="68" t="str">
        <f>'U9'!D8</f>
        <v>KAA Gent</v>
      </c>
      <c r="K13" s="80"/>
      <c r="L13" s="80"/>
      <c r="M13" s="80"/>
      <c r="N13" s="58"/>
      <c r="O13" s="58"/>
      <c r="P13" s="58"/>
      <c r="Q13" s="80"/>
      <c r="R13" s="80"/>
      <c r="S13" s="80"/>
      <c r="T13" s="58"/>
      <c r="U13" s="58"/>
      <c r="V13" s="58"/>
      <c r="W13" s="80"/>
      <c r="X13" s="80"/>
      <c r="Y13" s="80"/>
      <c r="Z13" s="59">
        <f t="shared" si="0"/>
        <v>0</v>
      </c>
      <c r="AA13" s="60">
        <f t="shared" si="0"/>
        <v>0</v>
      </c>
      <c r="AB13" s="60">
        <f t="shared" si="0"/>
        <v>0</v>
      </c>
      <c r="AC13" s="60">
        <f t="shared" si="1"/>
        <v>0</v>
      </c>
      <c r="AD13" s="66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</row>
    <row r="14" spans="1:95" ht="18" customHeight="1" x14ac:dyDescent="0.2">
      <c r="A14" s="43"/>
      <c r="B14" s="42"/>
      <c r="C14" s="43"/>
      <c r="D14" s="42"/>
      <c r="E14" s="42"/>
      <c r="F14" s="43"/>
      <c r="G14" s="43"/>
      <c r="I14" s="78"/>
      <c r="J14" s="68" t="str">
        <f>'U9'!D9</f>
        <v>KSK oostnieuwkerke</v>
      </c>
      <c r="K14" s="80"/>
      <c r="L14" s="80"/>
      <c r="M14" s="80"/>
      <c r="N14" s="58"/>
      <c r="O14" s="58"/>
      <c r="P14" s="58"/>
      <c r="Q14" s="80"/>
      <c r="R14" s="80"/>
      <c r="S14" s="80"/>
      <c r="T14" s="58"/>
      <c r="U14" s="58"/>
      <c r="V14" s="58"/>
      <c r="W14" s="80"/>
      <c r="X14" s="80"/>
      <c r="Y14" s="80"/>
      <c r="Z14" s="59">
        <f t="shared" si="0"/>
        <v>0</v>
      </c>
      <c r="AA14" s="60">
        <f t="shared" si="0"/>
        <v>0</v>
      </c>
      <c r="AB14" s="60">
        <f t="shared" si="0"/>
        <v>0</v>
      </c>
      <c r="AC14" s="60">
        <f t="shared" si="1"/>
        <v>0</v>
      </c>
      <c r="AD14" s="66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</row>
    <row r="15" spans="1:95" s="42" customFormat="1" ht="18" customHeight="1" thickBot="1" x14ac:dyDescent="0.25">
      <c r="A15"/>
      <c r="B15"/>
      <c r="C15" s="81"/>
      <c r="D15"/>
      <c r="E15"/>
      <c r="F15"/>
      <c r="G15"/>
      <c r="I15" s="82"/>
      <c r="J15" s="68"/>
      <c r="K15" s="83"/>
      <c r="L15" s="83"/>
      <c r="M15" s="83"/>
      <c r="N15" s="63"/>
      <c r="O15" s="63"/>
      <c r="P15" s="63"/>
      <c r="Q15" s="83"/>
      <c r="R15" s="83"/>
      <c r="S15" s="83"/>
      <c r="T15" s="63"/>
      <c r="U15" s="63"/>
      <c r="V15" s="63"/>
      <c r="W15" s="83"/>
      <c r="X15" s="83"/>
      <c r="Y15" s="83"/>
      <c r="Z15" s="64">
        <f t="shared" si="0"/>
        <v>0</v>
      </c>
      <c r="AA15" s="65">
        <f t="shared" si="0"/>
        <v>0</v>
      </c>
      <c r="AB15" s="65">
        <f t="shared" si="0"/>
        <v>0</v>
      </c>
      <c r="AC15" s="65">
        <f t="shared" si="1"/>
        <v>0</v>
      </c>
    </row>
    <row r="16" spans="1:95" s="57" customFormat="1" ht="18" customHeight="1" x14ac:dyDescent="0.2">
      <c r="A16"/>
      <c r="B16"/>
      <c r="C16" s="81"/>
      <c r="D16"/>
      <c r="E16"/>
      <c r="F16"/>
      <c r="G16"/>
      <c r="H16"/>
      <c r="I16" s="46" t="s">
        <v>19</v>
      </c>
      <c r="J16" s="84" t="str">
        <f>'U9'!E5</f>
        <v>KSV Roeselare C</v>
      </c>
      <c r="K16" s="84"/>
      <c r="L16" s="84"/>
      <c r="M16" s="84"/>
      <c r="N16" s="69"/>
      <c r="O16" s="69"/>
      <c r="P16" s="69"/>
      <c r="Q16" s="84"/>
      <c r="R16" s="84"/>
      <c r="S16" s="84"/>
      <c r="T16" s="69"/>
      <c r="U16" s="69"/>
      <c r="V16" s="69"/>
      <c r="W16" s="84"/>
      <c r="X16" s="84"/>
      <c r="Y16" s="84"/>
      <c r="Z16" s="70">
        <f t="shared" si="0"/>
        <v>0</v>
      </c>
      <c r="AA16" s="71">
        <f t="shared" si="0"/>
        <v>0</v>
      </c>
      <c r="AB16" s="71">
        <f t="shared" si="0"/>
        <v>0</v>
      </c>
      <c r="AC16" s="71">
        <f t="shared" si="1"/>
        <v>0</v>
      </c>
      <c r="AD16" s="66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</row>
    <row r="17" spans="1:95" ht="18" customHeight="1" x14ac:dyDescent="0.2">
      <c r="I17" s="44"/>
      <c r="J17" s="84" t="str">
        <f>'U9'!E6</f>
        <v>KVV Coxyde</v>
      </c>
      <c r="K17" s="39"/>
      <c r="L17" s="39"/>
      <c r="M17" s="39"/>
      <c r="N17" s="47"/>
      <c r="O17" s="47"/>
      <c r="P17" s="47"/>
      <c r="Q17" s="39"/>
      <c r="R17" s="39"/>
      <c r="S17" s="39"/>
      <c r="T17" s="47"/>
      <c r="U17" s="47"/>
      <c r="V17" s="47"/>
      <c r="W17" s="39"/>
      <c r="X17" s="39"/>
      <c r="Y17" s="39"/>
      <c r="Z17" s="48">
        <f t="shared" si="0"/>
        <v>0</v>
      </c>
      <c r="AA17" s="49">
        <f t="shared" si="0"/>
        <v>0</v>
      </c>
      <c r="AB17" s="49">
        <f t="shared" si="0"/>
        <v>0</v>
      </c>
      <c r="AC17" s="49">
        <f t="shared" si="1"/>
        <v>0</v>
      </c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</row>
    <row r="18" spans="1:95" ht="18" customHeight="1" x14ac:dyDescent="0.2">
      <c r="I18" s="44"/>
      <c r="J18" s="84" t="str">
        <f>'U9'!E7</f>
        <v>R. Exc Mouscron</v>
      </c>
      <c r="K18" s="39"/>
      <c r="L18" s="39"/>
      <c r="M18" s="39"/>
      <c r="N18" s="47"/>
      <c r="O18" s="47"/>
      <c r="P18" s="47"/>
      <c r="Q18" s="39"/>
      <c r="R18" s="39"/>
      <c r="S18" s="39"/>
      <c r="T18" s="47"/>
      <c r="U18" s="47"/>
      <c r="V18" s="47"/>
      <c r="W18" s="39"/>
      <c r="X18" s="39"/>
      <c r="Y18" s="39"/>
      <c r="Z18" s="48">
        <f t="shared" si="0"/>
        <v>0</v>
      </c>
      <c r="AA18" s="49">
        <f t="shared" si="0"/>
        <v>0</v>
      </c>
      <c r="AB18" s="49">
        <f t="shared" si="0"/>
        <v>0</v>
      </c>
      <c r="AC18" s="49">
        <f t="shared" si="1"/>
        <v>0</v>
      </c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</row>
    <row r="19" spans="1:95" ht="18" customHeight="1" x14ac:dyDescent="0.2">
      <c r="I19" s="44"/>
      <c r="J19" s="84" t="str">
        <f>'U9'!E8</f>
        <v>Dosko Beveren</v>
      </c>
      <c r="K19" s="38"/>
      <c r="L19" s="38"/>
      <c r="M19" s="38"/>
      <c r="N19" s="58"/>
      <c r="O19" s="58"/>
      <c r="P19" s="58"/>
      <c r="Q19" s="38"/>
      <c r="R19" s="38"/>
      <c r="S19" s="38"/>
      <c r="T19" s="58"/>
      <c r="U19" s="58"/>
      <c r="V19" s="58"/>
      <c r="W19" s="38"/>
      <c r="X19" s="38"/>
      <c r="Y19" s="38"/>
      <c r="Z19" s="59">
        <f t="shared" si="0"/>
        <v>0</v>
      </c>
      <c r="AA19" s="60">
        <f t="shared" si="0"/>
        <v>0</v>
      </c>
      <c r="AB19" s="60">
        <f t="shared" si="0"/>
        <v>0</v>
      </c>
      <c r="AC19" s="60">
        <f t="shared" si="1"/>
        <v>0</v>
      </c>
      <c r="AD19" s="66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</row>
    <row r="20" spans="1:95" ht="18" customHeight="1" x14ac:dyDescent="0.2">
      <c r="I20" s="44"/>
      <c r="J20" s="84" t="str">
        <f>'U9'!E9</f>
        <v>Zwevegem SP</v>
      </c>
      <c r="K20" s="38"/>
      <c r="L20" s="38"/>
      <c r="M20" s="38"/>
      <c r="N20" s="58"/>
      <c r="O20" s="58"/>
      <c r="P20" s="58"/>
      <c r="Q20" s="38"/>
      <c r="R20" s="38"/>
      <c r="S20" s="38"/>
      <c r="T20" s="58"/>
      <c r="U20" s="58"/>
      <c r="V20" s="58"/>
      <c r="W20" s="38"/>
      <c r="X20" s="38"/>
      <c r="Y20" s="38"/>
      <c r="Z20" s="59">
        <f t="shared" si="0"/>
        <v>0</v>
      </c>
      <c r="AA20" s="60">
        <f t="shared" si="0"/>
        <v>0</v>
      </c>
      <c r="AB20" s="60">
        <f t="shared" si="0"/>
        <v>0</v>
      </c>
      <c r="AC20" s="60">
        <f t="shared" si="1"/>
        <v>0</v>
      </c>
      <c r="AD20" s="66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</row>
    <row r="21" spans="1:95" s="51" customFormat="1" ht="18" customHeight="1" thickBot="1" x14ac:dyDescent="0.25">
      <c r="A21"/>
      <c r="B21"/>
      <c r="C21" s="81"/>
      <c r="D21"/>
      <c r="E21"/>
      <c r="F21"/>
      <c r="G21"/>
      <c r="H21"/>
      <c r="I21" s="61"/>
      <c r="J21" s="84"/>
      <c r="K21" s="62"/>
      <c r="L21" s="62"/>
      <c r="M21" s="62"/>
      <c r="N21" s="63"/>
      <c r="O21" s="63"/>
      <c r="P21" s="63"/>
      <c r="Q21" s="62"/>
      <c r="R21" s="62"/>
      <c r="S21" s="62"/>
      <c r="T21" s="63"/>
      <c r="U21" s="63"/>
      <c r="V21" s="63"/>
      <c r="W21" s="62"/>
      <c r="X21" s="62"/>
      <c r="Y21" s="62"/>
      <c r="Z21" s="64">
        <f t="shared" si="0"/>
        <v>0</v>
      </c>
      <c r="AA21" s="65">
        <f t="shared" si="0"/>
        <v>0</v>
      </c>
      <c r="AB21" s="65">
        <f t="shared" si="0"/>
        <v>0</v>
      </c>
      <c r="AC21" s="65">
        <f t="shared" si="1"/>
        <v>0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</row>
    <row r="22" spans="1:95" ht="18" customHeight="1" x14ac:dyDescent="0.2">
      <c r="I22" s="78" t="s">
        <v>20</v>
      </c>
      <c r="J22" s="68" t="str">
        <f>'U9'!F5</f>
        <v>KSV Roeselare D</v>
      </c>
      <c r="K22" s="68"/>
      <c r="L22" s="68"/>
      <c r="M22" s="68"/>
      <c r="N22" s="69"/>
      <c r="O22" s="69"/>
      <c r="P22" s="69"/>
      <c r="Q22" s="68"/>
      <c r="R22" s="68"/>
      <c r="S22" s="68"/>
      <c r="T22" s="69"/>
      <c r="U22" s="69"/>
      <c r="V22" s="69"/>
      <c r="W22" s="68"/>
      <c r="X22" s="68"/>
      <c r="Y22" s="68"/>
      <c r="Z22" s="70">
        <f t="shared" si="0"/>
        <v>0</v>
      </c>
      <c r="AA22" s="71">
        <f t="shared" si="0"/>
        <v>0</v>
      </c>
      <c r="AB22" s="71">
        <f t="shared" si="0"/>
        <v>0</v>
      </c>
      <c r="AC22" s="71">
        <f t="shared" si="1"/>
        <v>0</v>
      </c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</row>
    <row r="23" spans="1:95" ht="18" customHeight="1" x14ac:dyDescent="0.2">
      <c r="I23" s="78"/>
      <c r="J23" s="68" t="str">
        <f>'U9'!F6</f>
        <v>K Olsenen SP</v>
      </c>
      <c r="K23" s="79"/>
      <c r="L23" s="79"/>
      <c r="M23" s="79"/>
      <c r="N23" s="47"/>
      <c r="O23" s="47"/>
      <c r="P23" s="47"/>
      <c r="Q23" s="79"/>
      <c r="R23" s="79"/>
      <c r="S23" s="79"/>
      <c r="T23" s="47"/>
      <c r="U23" s="47"/>
      <c r="V23" s="47"/>
      <c r="W23" s="79"/>
      <c r="X23" s="79"/>
      <c r="Y23" s="79"/>
      <c r="Z23" s="48">
        <f t="shared" si="0"/>
        <v>0</v>
      </c>
      <c r="AA23" s="49">
        <f t="shared" si="0"/>
        <v>0</v>
      </c>
      <c r="AB23" s="49">
        <f t="shared" si="0"/>
        <v>0</v>
      </c>
      <c r="AC23" s="49">
        <f t="shared" si="1"/>
        <v>0</v>
      </c>
      <c r="AD23" s="66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</row>
    <row r="24" spans="1:95" ht="18" customHeight="1" x14ac:dyDescent="0.2">
      <c r="I24" s="78"/>
      <c r="J24" s="68" t="str">
        <f>'U9'!F7</f>
        <v>SCE Aalst</v>
      </c>
      <c r="K24" s="79"/>
      <c r="L24" s="79"/>
      <c r="M24" s="79"/>
      <c r="N24" s="47"/>
      <c r="O24" s="47"/>
      <c r="P24" s="47"/>
      <c r="Q24" s="79"/>
      <c r="R24" s="79"/>
      <c r="S24" s="79"/>
      <c r="T24" s="47"/>
      <c r="U24" s="47"/>
      <c r="V24" s="47"/>
      <c r="W24" s="79"/>
      <c r="X24" s="79"/>
      <c r="Y24" s="79"/>
      <c r="Z24" s="48">
        <f t="shared" si="0"/>
        <v>0</v>
      </c>
      <c r="AA24" s="49">
        <f t="shared" si="0"/>
        <v>0</v>
      </c>
      <c r="AB24" s="49">
        <f t="shared" si="0"/>
        <v>0</v>
      </c>
      <c r="AC24" s="49">
        <f t="shared" si="1"/>
        <v>0</v>
      </c>
      <c r="AD24" s="66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</row>
    <row r="25" spans="1:95" ht="18" customHeight="1" x14ac:dyDescent="0.2">
      <c r="I25" s="78"/>
      <c r="J25" s="68" t="str">
        <f>'U9'!F8</f>
        <v>RFC Tournai</v>
      </c>
      <c r="K25" s="80"/>
      <c r="L25" s="80"/>
      <c r="M25" s="80"/>
      <c r="N25" s="58"/>
      <c r="O25" s="58"/>
      <c r="P25" s="58"/>
      <c r="Q25" s="80"/>
      <c r="R25" s="80"/>
      <c r="S25" s="80"/>
      <c r="T25" s="58"/>
      <c r="U25" s="58"/>
      <c r="V25" s="58"/>
      <c r="W25" s="80"/>
      <c r="X25" s="80"/>
      <c r="Y25" s="80"/>
      <c r="Z25" s="59">
        <f t="shared" si="0"/>
        <v>0</v>
      </c>
      <c r="AA25" s="60">
        <f t="shared" si="0"/>
        <v>0</v>
      </c>
      <c r="AB25" s="60">
        <f t="shared" si="0"/>
        <v>0</v>
      </c>
      <c r="AC25" s="60">
        <f t="shared" si="1"/>
        <v>0</v>
      </c>
      <c r="AD25" s="66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</row>
    <row r="26" spans="1:95" ht="18" customHeight="1" x14ac:dyDescent="0.2">
      <c r="I26" s="78"/>
      <c r="J26" s="68" t="str">
        <f>'U9'!F9</f>
        <v>Club Brugge</v>
      </c>
      <c r="K26" s="80"/>
      <c r="L26" s="80"/>
      <c r="M26" s="80"/>
      <c r="N26" s="58"/>
      <c r="O26" s="58"/>
      <c r="P26" s="58"/>
      <c r="Q26" s="80"/>
      <c r="R26" s="80"/>
      <c r="S26" s="80"/>
      <c r="T26" s="58"/>
      <c r="U26" s="58"/>
      <c r="V26" s="58"/>
      <c r="W26" s="80"/>
      <c r="X26" s="80"/>
      <c r="Y26" s="80"/>
      <c r="Z26" s="59">
        <f t="shared" si="0"/>
        <v>0</v>
      </c>
      <c r="AA26" s="60">
        <f t="shared" si="0"/>
        <v>0</v>
      </c>
      <c r="AB26" s="60">
        <f t="shared" si="0"/>
        <v>0</v>
      </c>
      <c r="AC26" s="60">
        <f t="shared" si="1"/>
        <v>0</v>
      </c>
      <c r="AD26" s="66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</row>
    <row r="27" spans="1:95" ht="18" customHeight="1" thickBot="1" x14ac:dyDescent="0.25">
      <c r="I27" s="82"/>
      <c r="J27" s="68"/>
      <c r="K27" s="83"/>
      <c r="L27" s="83"/>
      <c r="M27" s="83"/>
      <c r="N27" s="63"/>
      <c r="O27" s="63"/>
      <c r="P27" s="63"/>
      <c r="Q27" s="83"/>
      <c r="R27" s="83"/>
      <c r="S27" s="83"/>
      <c r="T27" s="63"/>
      <c r="U27" s="63"/>
      <c r="V27" s="63"/>
      <c r="W27" s="83"/>
      <c r="X27" s="83"/>
      <c r="Y27" s="83"/>
      <c r="Z27" s="64">
        <f t="shared" si="0"/>
        <v>0</v>
      </c>
      <c r="AA27" s="65">
        <f t="shared" si="0"/>
        <v>0</v>
      </c>
      <c r="AB27" s="65">
        <f t="shared" si="0"/>
        <v>0</v>
      </c>
      <c r="AC27" s="65">
        <f t="shared" si="1"/>
        <v>0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</row>
    <row r="28" spans="1:95" ht="18" customHeight="1" x14ac:dyDescent="0.2"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</row>
    <row r="29" spans="1:95" ht="18" customHeight="1" x14ac:dyDescent="0.2"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</row>
    <row r="30" spans="1:95" ht="18" customHeight="1" x14ac:dyDescent="0.2"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</row>
    <row r="31" spans="1:95" ht="18" customHeight="1" x14ac:dyDescent="0.2"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</row>
    <row r="32" spans="1:95" ht="18" customHeight="1" x14ac:dyDescent="0.2"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</row>
    <row r="33" spans="9:95" ht="18" customHeight="1" x14ac:dyDescent="0.2"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</row>
    <row r="34" spans="9:95" ht="18" customHeight="1" x14ac:dyDescent="0.2"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</row>
    <row r="35" spans="9:95" ht="18" customHeight="1" x14ac:dyDescent="0.2"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</row>
    <row r="36" spans="9:95" x14ac:dyDescent="0.2"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</row>
    <row r="37" spans="9:95" x14ac:dyDescent="0.2"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</row>
    <row r="38" spans="9:95" x14ac:dyDescent="0.2"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</row>
    <row r="39" spans="9:95" x14ac:dyDescent="0.2"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</row>
    <row r="40" spans="9:95" x14ac:dyDescent="0.2"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</row>
    <row r="41" spans="9:95" x14ac:dyDescent="0.2"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</row>
    <row r="42" spans="9:95" x14ac:dyDescent="0.2"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</row>
    <row r="43" spans="9:95" x14ac:dyDescent="0.2"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</row>
  </sheetData>
  <mergeCells count="10">
    <mergeCell ref="Z2:AC2"/>
    <mergeCell ref="A4:G4"/>
    <mergeCell ref="A5:C5"/>
    <mergeCell ref="F5:G5"/>
    <mergeCell ref="A1:G1"/>
    <mergeCell ref="K2:M2"/>
    <mergeCell ref="N2:P2"/>
    <mergeCell ref="Q2:S2"/>
    <mergeCell ref="T2:V2"/>
    <mergeCell ref="W2:Y2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tabSelected="1" topLeftCell="A2" zoomScale="80" zoomScaleNormal="80" workbookViewId="0">
      <selection activeCell="A18" sqref="A18"/>
    </sheetView>
  </sheetViews>
  <sheetFormatPr defaultRowHeight="12.75" x14ac:dyDescent="0.2"/>
  <cols>
    <col min="1" max="1" width="7.7109375" customWidth="1"/>
    <col min="2" max="2" width="6" bestFit="1" customWidth="1"/>
    <col min="3" max="3" width="6.28515625" style="81" customWidth="1"/>
    <col min="4" max="5" width="18.85546875" customWidth="1"/>
    <col min="6" max="6" width="9.28515625" customWidth="1"/>
    <col min="7" max="7" width="9" customWidth="1"/>
    <col min="8" max="8" width="21.85546875" bestFit="1" customWidth="1"/>
    <col min="9" max="9" width="16.42578125" bestFit="1" customWidth="1"/>
    <col min="10" max="10" width="12.42578125" bestFit="1" customWidth="1"/>
    <col min="11" max="11" width="14.7109375" bestFit="1" customWidth="1"/>
    <col min="257" max="257" width="7.7109375" customWidth="1"/>
    <col min="258" max="258" width="6" bestFit="1" customWidth="1"/>
    <col min="259" max="259" width="6.28515625" customWidth="1"/>
    <col min="260" max="261" width="18.85546875" customWidth="1"/>
    <col min="262" max="262" width="9.28515625" customWidth="1"/>
    <col min="263" max="263" width="9" customWidth="1"/>
    <col min="264" max="264" width="21.85546875" bestFit="1" customWidth="1"/>
    <col min="265" max="265" width="16.42578125" bestFit="1" customWidth="1"/>
    <col min="266" max="266" width="12.42578125" bestFit="1" customWidth="1"/>
    <col min="267" max="267" width="14.7109375" bestFit="1" customWidth="1"/>
    <col min="513" max="513" width="7.7109375" customWidth="1"/>
    <col min="514" max="514" width="6" bestFit="1" customWidth="1"/>
    <col min="515" max="515" width="6.28515625" customWidth="1"/>
    <col min="516" max="517" width="18.85546875" customWidth="1"/>
    <col min="518" max="518" width="9.28515625" customWidth="1"/>
    <col min="519" max="519" width="9" customWidth="1"/>
    <col min="520" max="520" width="21.85546875" bestFit="1" customWidth="1"/>
    <col min="521" max="521" width="16.42578125" bestFit="1" customWidth="1"/>
    <col min="522" max="522" width="12.42578125" bestFit="1" customWidth="1"/>
    <col min="523" max="523" width="14.7109375" bestFit="1" customWidth="1"/>
    <col min="769" max="769" width="7.7109375" customWidth="1"/>
    <col min="770" max="770" width="6" bestFit="1" customWidth="1"/>
    <col min="771" max="771" width="6.28515625" customWidth="1"/>
    <col min="772" max="773" width="18.85546875" customWidth="1"/>
    <col min="774" max="774" width="9.28515625" customWidth="1"/>
    <col min="775" max="775" width="9" customWidth="1"/>
    <col min="776" max="776" width="21.85546875" bestFit="1" customWidth="1"/>
    <col min="777" max="777" width="16.42578125" bestFit="1" customWidth="1"/>
    <col min="778" max="778" width="12.42578125" bestFit="1" customWidth="1"/>
    <col min="779" max="779" width="14.7109375" bestFit="1" customWidth="1"/>
    <col min="1025" max="1025" width="7.7109375" customWidth="1"/>
    <col min="1026" max="1026" width="6" bestFit="1" customWidth="1"/>
    <col min="1027" max="1027" width="6.28515625" customWidth="1"/>
    <col min="1028" max="1029" width="18.85546875" customWidth="1"/>
    <col min="1030" max="1030" width="9.28515625" customWidth="1"/>
    <col min="1031" max="1031" width="9" customWidth="1"/>
    <col min="1032" max="1032" width="21.85546875" bestFit="1" customWidth="1"/>
    <col min="1033" max="1033" width="16.42578125" bestFit="1" customWidth="1"/>
    <col min="1034" max="1034" width="12.42578125" bestFit="1" customWidth="1"/>
    <col min="1035" max="1035" width="14.7109375" bestFit="1" customWidth="1"/>
    <col min="1281" max="1281" width="7.7109375" customWidth="1"/>
    <col min="1282" max="1282" width="6" bestFit="1" customWidth="1"/>
    <col min="1283" max="1283" width="6.28515625" customWidth="1"/>
    <col min="1284" max="1285" width="18.85546875" customWidth="1"/>
    <col min="1286" max="1286" width="9.28515625" customWidth="1"/>
    <col min="1287" max="1287" width="9" customWidth="1"/>
    <col min="1288" max="1288" width="21.85546875" bestFit="1" customWidth="1"/>
    <col min="1289" max="1289" width="16.42578125" bestFit="1" customWidth="1"/>
    <col min="1290" max="1290" width="12.42578125" bestFit="1" customWidth="1"/>
    <col min="1291" max="1291" width="14.7109375" bestFit="1" customWidth="1"/>
    <col min="1537" max="1537" width="7.7109375" customWidth="1"/>
    <col min="1538" max="1538" width="6" bestFit="1" customWidth="1"/>
    <col min="1539" max="1539" width="6.28515625" customWidth="1"/>
    <col min="1540" max="1541" width="18.85546875" customWidth="1"/>
    <col min="1542" max="1542" width="9.28515625" customWidth="1"/>
    <col min="1543" max="1543" width="9" customWidth="1"/>
    <col min="1544" max="1544" width="21.85546875" bestFit="1" customWidth="1"/>
    <col min="1545" max="1545" width="16.42578125" bestFit="1" customWidth="1"/>
    <col min="1546" max="1546" width="12.42578125" bestFit="1" customWidth="1"/>
    <col min="1547" max="1547" width="14.7109375" bestFit="1" customWidth="1"/>
    <col min="1793" max="1793" width="7.7109375" customWidth="1"/>
    <col min="1794" max="1794" width="6" bestFit="1" customWidth="1"/>
    <col min="1795" max="1795" width="6.28515625" customWidth="1"/>
    <col min="1796" max="1797" width="18.85546875" customWidth="1"/>
    <col min="1798" max="1798" width="9.28515625" customWidth="1"/>
    <col min="1799" max="1799" width="9" customWidth="1"/>
    <col min="1800" max="1800" width="21.85546875" bestFit="1" customWidth="1"/>
    <col min="1801" max="1801" width="16.42578125" bestFit="1" customWidth="1"/>
    <col min="1802" max="1802" width="12.42578125" bestFit="1" customWidth="1"/>
    <col min="1803" max="1803" width="14.7109375" bestFit="1" customWidth="1"/>
    <col min="2049" max="2049" width="7.7109375" customWidth="1"/>
    <col min="2050" max="2050" width="6" bestFit="1" customWidth="1"/>
    <col min="2051" max="2051" width="6.28515625" customWidth="1"/>
    <col min="2052" max="2053" width="18.85546875" customWidth="1"/>
    <col min="2054" max="2054" width="9.28515625" customWidth="1"/>
    <col min="2055" max="2055" width="9" customWidth="1"/>
    <col min="2056" max="2056" width="21.85546875" bestFit="1" customWidth="1"/>
    <col min="2057" max="2057" width="16.42578125" bestFit="1" customWidth="1"/>
    <col min="2058" max="2058" width="12.42578125" bestFit="1" customWidth="1"/>
    <col min="2059" max="2059" width="14.7109375" bestFit="1" customWidth="1"/>
    <col min="2305" max="2305" width="7.7109375" customWidth="1"/>
    <col min="2306" max="2306" width="6" bestFit="1" customWidth="1"/>
    <col min="2307" max="2307" width="6.28515625" customWidth="1"/>
    <col min="2308" max="2309" width="18.85546875" customWidth="1"/>
    <col min="2310" max="2310" width="9.28515625" customWidth="1"/>
    <col min="2311" max="2311" width="9" customWidth="1"/>
    <col min="2312" max="2312" width="21.85546875" bestFit="1" customWidth="1"/>
    <col min="2313" max="2313" width="16.42578125" bestFit="1" customWidth="1"/>
    <col min="2314" max="2314" width="12.42578125" bestFit="1" customWidth="1"/>
    <col min="2315" max="2315" width="14.7109375" bestFit="1" customWidth="1"/>
    <col min="2561" max="2561" width="7.7109375" customWidth="1"/>
    <col min="2562" max="2562" width="6" bestFit="1" customWidth="1"/>
    <col min="2563" max="2563" width="6.28515625" customWidth="1"/>
    <col min="2564" max="2565" width="18.85546875" customWidth="1"/>
    <col min="2566" max="2566" width="9.28515625" customWidth="1"/>
    <col min="2567" max="2567" width="9" customWidth="1"/>
    <col min="2568" max="2568" width="21.85546875" bestFit="1" customWidth="1"/>
    <col min="2569" max="2569" width="16.42578125" bestFit="1" customWidth="1"/>
    <col min="2570" max="2570" width="12.42578125" bestFit="1" customWidth="1"/>
    <col min="2571" max="2571" width="14.7109375" bestFit="1" customWidth="1"/>
    <col min="2817" max="2817" width="7.7109375" customWidth="1"/>
    <col min="2818" max="2818" width="6" bestFit="1" customWidth="1"/>
    <col min="2819" max="2819" width="6.28515625" customWidth="1"/>
    <col min="2820" max="2821" width="18.85546875" customWidth="1"/>
    <col min="2822" max="2822" width="9.28515625" customWidth="1"/>
    <col min="2823" max="2823" width="9" customWidth="1"/>
    <col min="2824" max="2824" width="21.85546875" bestFit="1" customWidth="1"/>
    <col min="2825" max="2825" width="16.42578125" bestFit="1" customWidth="1"/>
    <col min="2826" max="2826" width="12.42578125" bestFit="1" customWidth="1"/>
    <col min="2827" max="2827" width="14.7109375" bestFit="1" customWidth="1"/>
    <col min="3073" max="3073" width="7.7109375" customWidth="1"/>
    <col min="3074" max="3074" width="6" bestFit="1" customWidth="1"/>
    <col min="3075" max="3075" width="6.28515625" customWidth="1"/>
    <col min="3076" max="3077" width="18.85546875" customWidth="1"/>
    <col min="3078" max="3078" width="9.28515625" customWidth="1"/>
    <col min="3079" max="3079" width="9" customWidth="1"/>
    <col min="3080" max="3080" width="21.85546875" bestFit="1" customWidth="1"/>
    <col min="3081" max="3081" width="16.42578125" bestFit="1" customWidth="1"/>
    <col min="3082" max="3082" width="12.42578125" bestFit="1" customWidth="1"/>
    <col min="3083" max="3083" width="14.7109375" bestFit="1" customWidth="1"/>
    <col min="3329" max="3329" width="7.7109375" customWidth="1"/>
    <col min="3330" max="3330" width="6" bestFit="1" customWidth="1"/>
    <col min="3331" max="3331" width="6.28515625" customWidth="1"/>
    <col min="3332" max="3333" width="18.85546875" customWidth="1"/>
    <col min="3334" max="3334" width="9.28515625" customWidth="1"/>
    <col min="3335" max="3335" width="9" customWidth="1"/>
    <col min="3336" max="3336" width="21.85546875" bestFit="1" customWidth="1"/>
    <col min="3337" max="3337" width="16.42578125" bestFit="1" customWidth="1"/>
    <col min="3338" max="3338" width="12.42578125" bestFit="1" customWidth="1"/>
    <col min="3339" max="3339" width="14.7109375" bestFit="1" customWidth="1"/>
    <col min="3585" max="3585" width="7.7109375" customWidth="1"/>
    <col min="3586" max="3586" width="6" bestFit="1" customWidth="1"/>
    <col min="3587" max="3587" width="6.28515625" customWidth="1"/>
    <col min="3588" max="3589" width="18.85546875" customWidth="1"/>
    <col min="3590" max="3590" width="9.28515625" customWidth="1"/>
    <col min="3591" max="3591" width="9" customWidth="1"/>
    <col min="3592" max="3592" width="21.85546875" bestFit="1" customWidth="1"/>
    <col min="3593" max="3593" width="16.42578125" bestFit="1" customWidth="1"/>
    <col min="3594" max="3594" width="12.42578125" bestFit="1" customWidth="1"/>
    <col min="3595" max="3595" width="14.7109375" bestFit="1" customWidth="1"/>
    <col min="3841" max="3841" width="7.7109375" customWidth="1"/>
    <col min="3842" max="3842" width="6" bestFit="1" customWidth="1"/>
    <col min="3843" max="3843" width="6.28515625" customWidth="1"/>
    <col min="3844" max="3845" width="18.85546875" customWidth="1"/>
    <col min="3846" max="3846" width="9.28515625" customWidth="1"/>
    <col min="3847" max="3847" width="9" customWidth="1"/>
    <col min="3848" max="3848" width="21.85546875" bestFit="1" customWidth="1"/>
    <col min="3849" max="3849" width="16.42578125" bestFit="1" customWidth="1"/>
    <col min="3850" max="3850" width="12.42578125" bestFit="1" customWidth="1"/>
    <col min="3851" max="3851" width="14.7109375" bestFit="1" customWidth="1"/>
    <col min="4097" max="4097" width="7.7109375" customWidth="1"/>
    <col min="4098" max="4098" width="6" bestFit="1" customWidth="1"/>
    <col min="4099" max="4099" width="6.28515625" customWidth="1"/>
    <col min="4100" max="4101" width="18.85546875" customWidth="1"/>
    <col min="4102" max="4102" width="9.28515625" customWidth="1"/>
    <col min="4103" max="4103" width="9" customWidth="1"/>
    <col min="4104" max="4104" width="21.85546875" bestFit="1" customWidth="1"/>
    <col min="4105" max="4105" width="16.42578125" bestFit="1" customWidth="1"/>
    <col min="4106" max="4106" width="12.42578125" bestFit="1" customWidth="1"/>
    <col min="4107" max="4107" width="14.7109375" bestFit="1" customWidth="1"/>
    <col min="4353" max="4353" width="7.7109375" customWidth="1"/>
    <col min="4354" max="4354" width="6" bestFit="1" customWidth="1"/>
    <col min="4355" max="4355" width="6.28515625" customWidth="1"/>
    <col min="4356" max="4357" width="18.85546875" customWidth="1"/>
    <col min="4358" max="4358" width="9.28515625" customWidth="1"/>
    <col min="4359" max="4359" width="9" customWidth="1"/>
    <col min="4360" max="4360" width="21.85546875" bestFit="1" customWidth="1"/>
    <col min="4361" max="4361" width="16.42578125" bestFit="1" customWidth="1"/>
    <col min="4362" max="4362" width="12.42578125" bestFit="1" customWidth="1"/>
    <col min="4363" max="4363" width="14.7109375" bestFit="1" customWidth="1"/>
    <col min="4609" max="4609" width="7.7109375" customWidth="1"/>
    <col min="4610" max="4610" width="6" bestFit="1" customWidth="1"/>
    <col min="4611" max="4611" width="6.28515625" customWidth="1"/>
    <col min="4612" max="4613" width="18.85546875" customWidth="1"/>
    <col min="4614" max="4614" width="9.28515625" customWidth="1"/>
    <col min="4615" max="4615" width="9" customWidth="1"/>
    <col min="4616" max="4616" width="21.85546875" bestFit="1" customWidth="1"/>
    <col min="4617" max="4617" width="16.42578125" bestFit="1" customWidth="1"/>
    <col min="4618" max="4618" width="12.42578125" bestFit="1" customWidth="1"/>
    <col min="4619" max="4619" width="14.7109375" bestFit="1" customWidth="1"/>
    <col min="4865" max="4865" width="7.7109375" customWidth="1"/>
    <col min="4866" max="4866" width="6" bestFit="1" customWidth="1"/>
    <col min="4867" max="4867" width="6.28515625" customWidth="1"/>
    <col min="4868" max="4869" width="18.85546875" customWidth="1"/>
    <col min="4870" max="4870" width="9.28515625" customWidth="1"/>
    <col min="4871" max="4871" width="9" customWidth="1"/>
    <col min="4872" max="4872" width="21.85546875" bestFit="1" customWidth="1"/>
    <col min="4873" max="4873" width="16.42578125" bestFit="1" customWidth="1"/>
    <col min="4874" max="4874" width="12.42578125" bestFit="1" customWidth="1"/>
    <col min="4875" max="4875" width="14.7109375" bestFit="1" customWidth="1"/>
    <col min="5121" max="5121" width="7.7109375" customWidth="1"/>
    <col min="5122" max="5122" width="6" bestFit="1" customWidth="1"/>
    <col min="5123" max="5123" width="6.28515625" customWidth="1"/>
    <col min="5124" max="5125" width="18.85546875" customWidth="1"/>
    <col min="5126" max="5126" width="9.28515625" customWidth="1"/>
    <col min="5127" max="5127" width="9" customWidth="1"/>
    <col min="5128" max="5128" width="21.85546875" bestFit="1" customWidth="1"/>
    <col min="5129" max="5129" width="16.42578125" bestFit="1" customWidth="1"/>
    <col min="5130" max="5130" width="12.42578125" bestFit="1" customWidth="1"/>
    <col min="5131" max="5131" width="14.7109375" bestFit="1" customWidth="1"/>
    <col min="5377" max="5377" width="7.7109375" customWidth="1"/>
    <col min="5378" max="5378" width="6" bestFit="1" customWidth="1"/>
    <col min="5379" max="5379" width="6.28515625" customWidth="1"/>
    <col min="5380" max="5381" width="18.85546875" customWidth="1"/>
    <col min="5382" max="5382" width="9.28515625" customWidth="1"/>
    <col min="5383" max="5383" width="9" customWidth="1"/>
    <col min="5384" max="5384" width="21.85546875" bestFit="1" customWidth="1"/>
    <col min="5385" max="5385" width="16.42578125" bestFit="1" customWidth="1"/>
    <col min="5386" max="5386" width="12.42578125" bestFit="1" customWidth="1"/>
    <col min="5387" max="5387" width="14.7109375" bestFit="1" customWidth="1"/>
    <col min="5633" max="5633" width="7.7109375" customWidth="1"/>
    <col min="5634" max="5634" width="6" bestFit="1" customWidth="1"/>
    <col min="5635" max="5635" width="6.28515625" customWidth="1"/>
    <col min="5636" max="5637" width="18.85546875" customWidth="1"/>
    <col min="5638" max="5638" width="9.28515625" customWidth="1"/>
    <col min="5639" max="5639" width="9" customWidth="1"/>
    <col min="5640" max="5640" width="21.85546875" bestFit="1" customWidth="1"/>
    <col min="5641" max="5641" width="16.42578125" bestFit="1" customWidth="1"/>
    <col min="5642" max="5642" width="12.42578125" bestFit="1" customWidth="1"/>
    <col min="5643" max="5643" width="14.7109375" bestFit="1" customWidth="1"/>
    <col min="5889" max="5889" width="7.7109375" customWidth="1"/>
    <col min="5890" max="5890" width="6" bestFit="1" customWidth="1"/>
    <col min="5891" max="5891" width="6.28515625" customWidth="1"/>
    <col min="5892" max="5893" width="18.85546875" customWidth="1"/>
    <col min="5894" max="5894" width="9.28515625" customWidth="1"/>
    <col min="5895" max="5895" width="9" customWidth="1"/>
    <col min="5896" max="5896" width="21.85546875" bestFit="1" customWidth="1"/>
    <col min="5897" max="5897" width="16.42578125" bestFit="1" customWidth="1"/>
    <col min="5898" max="5898" width="12.42578125" bestFit="1" customWidth="1"/>
    <col min="5899" max="5899" width="14.7109375" bestFit="1" customWidth="1"/>
    <col min="6145" max="6145" width="7.7109375" customWidth="1"/>
    <col min="6146" max="6146" width="6" bestFit="1" customWidth="1"/>
    <col min="6147" max="6147" width="6.28515625" customWidth="1"/>
    <col min="6148" max="6149" width="18.85546875" customWidth="1"/>
    <col min="6150" max="6150" width="9.28515625" customWidth="1"/>
    <col min="6151" max="6151" width="9" customWidth="1"/>
    <col min="6152" max="6152" width="21.85546875" bestFit="1" customWidth="1"/>
    <col min="6153" max="6153" width="16.42578125" bestFit="1" customWidth="1"/>
    <col min="6154" max="6154" width="12.42578125" bestFit="1" customWidth="1"/>
    <col min="6155" max="6155" width="14.7109375" bestFit="1" customWidth="1"/>
    <col min="6401" max="6401" width="7.7109375" customWidth="1"/>
    <col min="6402" max="6402" width="6" bestFit="1" customWidth="1"/>
    <col min="6403" max="6403" width="6.28515625" customWidth="1"/>
    <col min="6404" max="6405" width="18.85546875" customWidth="1"/>
    <col min="6406" max="6406" width="9.28515625" customWidth="1"/>
    <col min="6407" max="6407" width="9" customWidth="1"/>
    <col min="6408" max="6408" width="21.85546875" bestFit="1" customWidth="1"/>
    <col min="6409" max="6409" width="16.42578125" bestFit="1" customWidth="1"/>
    <col min="6410" max="6410" width="12.42578125" bestFit="1" customWidth="1"/>
    <col min="6411" max="6411" width="14.7109375" bestFit="1" customWidth="1"/>
    <col min="6657" max="6657" width="7.7109375" customWidth="1"/>
    <col min="6658" max="6658" width="6" bestFit="1" customWidth="1"/>
    <col min="6659" max="6659" width="6.28515625" customWidth="1"/>
    <col min="6660" max="6661" width="18.85546875" customWidth="1"/>
    <col min="6662" max="6662" width="9.28515625" customWidth="1"/>
    <col min="6663" max="6663" width="9" customWidth="1"/>
    <col min="6664" max="6664" width="21.85546875" bestFit="1" customWidth="1"/>
    <col min="6665" max="6665" width="16.42578125" bestFit="1" customWidth="1"/>
    <col min="6666" max="6666" width="12.42578125" bestFit="1" customWidth="1"/>
    <col min="6667" max="6667" width="14.7109375" bestFit="1" customWidth="1"/>
    <col min="6913" max="6913" width="7.7109375" customWidth="1"/>
    <col min="6914" max="6914" width="6" bestFit="1" customWidth="1"/>
    <col min="6915" max="6915" width="6.28515625" customWidth="1"/>
    <col min="6916" max="6917" width="18.85546875" customWidth="1"/>
    <col min="6918" max="6918" width="9.28515625" customWidth="1"/>
    <col min="6919" max="6919" width="9" customWidth="1"/>
    <col min="6920" max="6920" width="21.85546875" bestFit="1" customWidth="1"/>
    <col min="6921" max="6921" width="16.42578125" bestFit="1" customWidth="1"/>
    <col min="6922" max="6922" width="12.42578125" bestFit="1" customWidth="1"/>
    <col min="6923" max="6923" width="14.7109375" bestFit="1" customWidth="1"/>
    <col min="7169" max="7169" width="7.7109375" customWidth="1"/>
    <col min="7170" max="7170" width="6" bestFit="1" customWidth="1"/>
    <col min="7171" max="7171" width="6.28515625" customWidth="1"/>
    <col min="7172" max="7173" width="18.85546875" customWidth="1"/>
    <col min="7174" max="7174" width="9.28515625" customWidth="1"/>
    <col min="7175" max="7175" width="9" customWidth="1"/>
    <col min="7176" max="7176" width="21.85546875" bestFit="1" customWidth="1"/>
    <col min="7177" max="7177" width="16.42578125" bestFit="1" customWidth="1"/>
    <col min="7178" max="7178" width="12.42578125" bestFit="1" customWidth="1"/>
    <col min="7179" max="7179" width="14.7109375" bestFit="1" customWidth="1"/>
    <col min="7425" max="7425" width="7.7109375" customWidth="1"/>
    <col min="7426" max="7426" width="6" bestFit="1" customWidth="1"/>
    <col min="7427" max="7427" width="6.28515625" customWidth="1"/>
    <col min="7428" max="7429" width="18.85546875" customWidth="1"/>
    <col min="7430" max="7430" width="9.28515625" customWidth="1"/>
    <col min="7431" max="7431" width="9" customWidth="1"/>
    <col min="7432" max="7432" width="21.85546875" bestFit="1" customWidth="1"/>
    <col min="7433" max="7433" width="16.42578125" bestFit="1" customWidth="1"/>
    <col min="7434" max="7434" width="12.42578125" bestFit="1" customWidth="1"/>
    <col min="7435" max="7435" width="14.7109375" bestFit="1" customWidth="1"/>
    <col min="7681" max="7681" width="7.7109375" customWidth="1"/>
    <col min="7682" max="7682" width="6" bestFit="1" customWidth="1"/>
    <col min="7683" max="7683" width="6.28515625" customWidth="1"/>
    <col min="7684" max="7685" width="18.85546875" customWidth="1"/>
    <col min="7686" max="7686" width="9.28515625" customWidth="1"/>
    <col min="7687" max="7687" width="9" customWidth="1"/>
    <col min="7688" max="7688" width="21.85546875" bestFit="1" customWidth="1"/>
    <col min="7689" max="7689" width="16.42578125" bestFit="1" customWidth="1"/>
    <col min="7690" max="7690" width="12.42578125" bestFit="1" customWidth="1"/>
    <col min="7691" max="7691" width="14.7109375" bestFit="1" customWidth="1"/>
    <col min="7937" max="7937" width="7.7109375" customWidth="1"/>
    <col min="7938" max="7938" width="6" bestFit="1" customWidth="1"/>
    <col min="7939" max="7939" width="6.28515625" customWidth="1"/>
    <col min="7940" max="7941" width="18.85546875" customWidth="1"/>
    <col min="7942" max="7942" width="9.28515625" customWidth="1"/>
    <col min="7943" max="7943" width="9" customWidth="1"/>
    <col min="7944" max="7944" width="21.85546875" bestFit="1" customWidth="1"/>
    <col min="7945" max="7945" width="16.42578125" bestFit="1" customWidth="1"/>
    <col min="7946" max="7946" width="12.42578125" bestFit="1" customWidth="1"/>
    <col min="7947" max="7947" width="14.7109375" bestFit="1" customWidth="1"/>
    <col min="8193" max="8193" width="7.7109375" customWidth="1"/>
    <col min="8194" max="8194" width="6" bestFit="1" customWidth="1"/>
    <col min="8195" max="8195" width="6.28515625" customWidth="1"/>
    <col min="8196" max="8197" width="18.85546875" customWidth="1"/>
    <col min="8198" max="8198" width="9.28515625" customWidth="1"/>
    <col min="8199" max="8199" width="9" customWidth="1"/>
    <col min="8200" max="8200" width="21.85546875" bestFit="1" customWidth="1"/>
    <col min="8201" max="8201" width="16.42578125" bestFit="1" customWidth="1"/>
    <col min="8202" max="8202" width="12.42578125" bestFit="1" customWidth="1"/>
    <col min="8203" max="8203" width="14.7109375" bestFit="1" customWidth="1"/>
    <col min="8449" max="8449" width="7.7109375" customWidth="1"/>
    <col min="8450" max="8450" width="6" bestFit="1" customWidth="1"/>
    <col min="8451" max="8451" width="6.28515625" customWidth="1"/>
    <col min="8452" max="8453" width="18.85546875" customWidth="1"/>
    <col min="8454" max="8454" width="9.28515625" customWidth="1"/>
    <col min="8455" max="8455" width="9" customWidth="1"/>
    <col min="8456" max="8456" width="21.85546875" bestFit="1" customWidth="1"/>
    <col min="8457" max="8457" width="16.42578125" bestFit="1" customWidth="1"/>
    <col min="8458" max="8458" width="12.42578125" bestFit="1" customWidth="1"/>
    <col min="8459" max="8459" width="14.7109375" bestFit="1" customWidth="1"/>
    <col min="8705" max="8705" width="7.7109375" customWidth="1"/>
    <col min="8706" max="8706" width="6" bestFit="1" customWidth="1"/>
    <col min="8707" max="8707" width="6.28515625" customWidth="1"/>
    <col min="8708" max="8709" width="18.85546875" customWidth="1"/>
    <col min="8710" max="8710" width="9.28515625" customWidth="1"/>
    <col min="8711" max="8711" width="9" customWidth="1"/>
    <col min="8712" max="8712" width="21.85546875" bestFit="1" customWidth="1"/>
    <col min="8713" max="8713" width="16.42578125" bestFit="1" customWidth="1"/>
    <col min="8714" max="8714" width="12.42578125" bestFit="1" customWidth="1"/>
    <col min="8715" max="8715" width="14.7109375" bestFit="1" customWidth="1"/>
    <col min="8961" max="8961" width="7.7109375" customWidth="1"/>
    <col min="8962" max="8962" width="6" bestFit="1" customWidth="1"/>
    <col min="8963" max="8963" width="6.28515625" customWidth="1"/>
    <col min="8964" max="8965" width="18.85546875" customWidth="1"/>
    <col min="8966" max="8966" width="9.28515625" customWidth="1"/>
    <col min="8967" max="8967" width="9" customWidth="1"/>
    <col min="8968" max="8968" width="21.85546875" bestFit="1" customWidth="1"/>
    <col min="8969" max="8969" width="16.42578125" bestFit="1" customWidth="1"/>
    <col min="8970" max="8970" width="12.42578125" bestFit="1" customWidth="1"/>
    <col min="8971" max="8971" width="14.7109375" bestFit="1" customWidth="1"/>
    <col min="9217" max="9217" width="7.7109375" customWidth="1"/>
    <col min="9218" max="9218" width="6" bestFit="1" customWidth="1"/>
    <col min="9219" max="9219" width="6.28515625" customWidth="1"/>
    <col min="9220" max="9221" width="18.85546875" customWidth="1"/>
    <col min="9222" max="9222" width="9.28515625" customWidth="1"/>
    <col min="9223" max="9223" width="9" customWidth="1"/>
    <col min="9224" max="9224" width="21.85546875" bestFit="1" customWidth="1"/>
    <col min="9225" max="9225" width="16.42578125" bestFit="1" customWidth="1"/>
    <col min="9226" max="9226" width="12.42578125" bestFit="1" customWidth="1"/>
    <col min="9227" max="9227" width="14.7109375" bestFit="1" customWidth="1"/>
    <col min="9473" max="9473" width="7.7109375" customWidth="1"/>
    <col min="9474" max="9474" width="6" bestFit="1" customWidth="1"/>
    <col min="9475" max="9475" width="6.28515625" customWidth="1"/>
    <col min="9476" max="9477" width="18.85546875" customWidth="1"/>
    <col min="9478" max="9478" width="9.28515625" customWidth="1"/>
    <col min="9479" max="9479" width="9" customWidth="1"/>
    <col min="9480" max="9480" width="21.85546875" bestFit="1" customWidth="1"/>
    <col min="9481" max="9481" width="16.42578125" bestFit="1" customWidth="1"/>
    <col min="9482" max="9482" width="12.42578125" bestFit="1" customWidth="1"/>
    <col min="9483" max="9483" width="14.7109375" bestFit="1" customWidth="1"/>
    <col min="9729" max="9729" width="7.7109375" customWidth="1"/>
    <col min="9730" max="9730" width="6" bestFit="1" customWidth="1"/>
    <col min="9731" max="9731" width="6.28515625" customWidth="1"/>
    <col min="9732" max="9733" width="18.85546875" customWidth="1"/>
    <col min="9734" max="9734" width="9.28515625" customWidth="1"/>
    <col min="9735" max="9735" width="9" customWidth="1"/>
    <col min="9736" max="9736" width="21.85546875" bestFit="1" customWidth="1"/>
    <col min="9737" max="9737" width="16.42578125" bestFit="1" customWidth="1"/>
    <col min="9738" max="9738" width="12.42578125" bestFit="1" customWidth="1"/>
    <col min="9739" max="9739" width="14.7109375" bestFit="1" customWidth="1"/>
    <col min="9985" max="9985" width="7.7109375" customWidth="1"/>
    <col min="9986" max="9986" width="6" bestFit="1" customWidth="1"/>
    <col min="9987" max="9987" width="6.28515625" customWidth="1"/>
    <col min="9988" max="9989" width="18.85546875" customWidth="1"/>
    <col min="9990" max="9990" width="9.28515625" customWidth="1"/>
    <col min="9991" max="9991" width="9" customWidth="1"/>
    <col min="9992" max="9992" width="21.85546875" bestFit="1" customWidth="1"/>
    <col min="9993" max="9993" width="16.42578125" bestFit="1" customWidth="1"/>
    <col min="9994" max="9994" width="12.42578125" bestFit="1" customWidth="1"/>
    <col min="9995" max="9995" width="14.7109375" bestFit="1" customWidth="1"/>
    <col min="10241" max="10241" width="7.7109375" customWidth="1"/>
    <col min="10242" max="10242" width="6" bestFit="1" customWidth="1"/>
    <col min="10243" max="10243" width="6.28515625" customWidth="1"/>
    <col min="10244" max="10245" width="18.85546875" customWidth="1"/>
    <col min="10246" max="10246" width="9.28515625" customWidth="1"/>
    <col min="10247" max="10247" width="9" customWidth="1"/>
    <col min="10248" max="10248" width="21.85546875" bestFit="1" customWidth="1"/>
    <col min="10249" max="10249" width="16.42578125" bestFit="1" customWidth="1"/>
    <col min="10250" max="10250" width="12.42578125" bestFit="1" customWidth="1"/>
    <col min="10251" max="10251" width="14.7109375" bestFit="1" customWidth="1"/>
    <col min="10497" max="10497" width="7.7109375" customWidth="1"/>
    <col min="10498" max="10498" width="6" bestFit="1" customWidth="1"/>
    <col min="10499" max="10499" width="6.28515625" customWidth="1"/>
    <col min="10500" max="10501" width="18.85546875" customWidth="1"/>
    <col min="10502" max="10502" width="9.28515625" customWidth="1"/>
    <col min="10503" max="10503" width="9" customWidth="1"/>
    <col min="10504" max="10504" width="21.85546875" bestFit="1" customWidth="1"/>
    <col min="10505" max="10505" width="16.42578125" bestFit="1" customWidth="1"/>
    <col min="10506" max="10506" width="12.42578125" bestFit="1" customWidth="1"/>
    <col min="10507" max="10507" width="14.7109375" bestFit="1" customWidth="1"/>
    <col min="10753" max="10753" width="7.7109375" customWidth="1"/>
    <col min="10754" max="10754" width="6" bestFit="1" customWidth="1"/>
    <col min="10755" max="10755" width="6.28515625" customWidth="1"/>
    <col min="10756" max="10757" width="18.85546875" customWidth="1"/>
    <col min="10758" max="10758" width="9.28515625" customWidth="1"/>
    <col min="10759" max="10759" width="9" customWidth="1"/>
    <col min="10760" max="10760" width="21.85546875" bestFit="1" customWidth="1"/>
    <col min="10761" max="10761" width="16.42578125" bestFit="1" customWidth="1"/>
    <col min="10762" max="10762" width="12.42578125" bestFit="1" customWidth="1"/>
    <col min="10763" max="10763" width="14.7109375" bestFit="1" customWidth="1"/>
    <col min="11009" max="11009" width="7.7109375" customWidth="1"/>
    <col min="11010" max="11010" width="6" bestFit="1" customWidth="1"/>
    <col min="11011" max="11011" width="6.28515625" customWidth="1"/>
    <col min="11012" max="11013" width="18.85546875" customWidth="1"/>
    <col min="11014" max="11014" width="9.28515625" customWidth="1"/>
    <col min="11015" max="11015" width="9" customWidth="1"/>
    <col min="11016" max="11016" width="21.85546875" bestFit="1" customWidth="1"/>
    <col min="11017" max="11017" width="16.42578125" bestFit="1" customWidth="1"/>
    <col min="11018" max="11018" width="12.42578125" bestFit="1" customWidth="1"/>
    <col min="11019" max="11019" width="14.7109375" bestFit="1" customWidth="1"/>
    <col min="11265" max="11265" width="7.7109375" customWidth="1"/>
    <col min="11266" max="11266" width="6" bestFit="1" customWidth="1"/>
    <col min="11267" max="11267" width="6.28515625" customWidth="1"/>
    <col min="11268" max="11269" width="18.85546875" customWidth="1"/>
    <col min="11270" max="11270" width="9.28515625" customWidth="1"/>
    <col min="11271" max="11271" width="9" customWidth="1"/>
    <col min="11272" max="11272" width="21.85546875" bestFit="1" customWidth="1"/>
    <col min="11273" max="11273" width="16.42578125" bestFit="1" customWidth="1"/>
    <col min="11274" max="11274" width="12.42578125" bestFit="1" customWidth="1"/>
    <col min="11275" max="11275" width="14.7109375" bestFit="1" customWidth="1"/>
    <col min="11521" max="11521" width="7.7109375" customWidth="1"/>
    <col min="11522" max="11522" width="6" bestFit="1" customWidth="1"/>
    <col min="11523" max="11523" width="6.28515625" customWidth="1"/>
    <col min="11524" max="11525" width="18.85546875" customWidth="1"/>
    <col min="11526" max="11526" width="9.28515625" customWidth="1"/>
    <col min="11527" max="11527" width="9" customWidth="1"/>
    <col min="11528" max="11528" width="21.85546875" bestFit="1" customWidth="1"/>
    <col min="11529" max="11529" width="16.42578125" bestFit="1" customWidth="1"/>
    <col min="11530" max="11530" width="12.42578125" bestFit="1" customWidth="1"/>
    <col min="11531" max="11531" width="14.7109375" bestFit="1" customWidth="1"/>
    <col min="11777" max="11777" width="7.7109375" customWidth="1"/>
    <col min="11778" max="11778" width="6" bestFit="1" customWidth="1"/>
    <col min="11779" max="11779" width="6.28515625" customWidth="1"/>
    <col min="11780" max="11781" width="18.85546875" customWidth="1"/>
    <col min="11782" max="11782" width="9.28515625" customWidth="1"/>
    <col min="11783" max="11783" width="9" customWidth="1"/>
    <col min="11784" max="11784" width="21.85546875" bestFit="1" customWidth="1"/>
    <col min="11785" max="11785" width="16.42578125" bestFit="1" customWidth="1"/>
    <col min="11786" max="11786" width="12.42578125" bestFit="1" customWidth="1"/>
    <col min="11787" max="11787" width="14.7109375" bestFit="1" customWidth="1"/>
    <col min="12033" max="12033" width="7.7109375" customWidth="1"/>
    <col min="12034" max="12034" width="6" bestFit="1" customWidth="1"/>
    <col min="12035" max="12035" width="6.28515625" customWidth="1"/>
    <col min="12036" max="12037" width="18.85546875" customWidth="1"/>
    <col min="12038" max="12038" width="9.28515625" customWidth="1"/>
    <col min="12039" max="12039" width="9" customWidth="1"/>
    <col min="12040" max="12040" width="21.85546875" bestFit="1" customWidth="1"/>
    <col min="12041" max="12041" width="16.42578125" bestFit="1" customWidth="1"/>
    <col min="12042" max="12042" width="12.42578125" bestFit="1" customWidth="1"/>
    <col min="12043" max="12043" width="14.7109375" bestFit="1" customWidth="1"/>
    <col min="12289" max="12289" width="7.7109375" customWidth="1"/>
    <col min="12290" max="12290" width="6" bestFit="1" customWidth="1"/>
    <col min="12291" max="12291" width="6.28515625" customWidth="1"/>
    <col min="12292" max="12293" width="18.85546875" customWidth="1"/>
    <col min="12294" max="12294" width="9.28515625" customWidth="1"/>
    <col min="12295" max="12295" width="9" customWidth="1"/>
    <col min="12296" max="12296" width="21.85546875" bestFit="1" customWidth="1"/>
    <col min="12297" max="12297" width="16.42578125" bestFit="1" customWidth="1"/>
    <col min="12298" max="12298" width="12.42578125" bestFit="1" customWidth="1"/>
    <col min="12299" max="12299" width="14.7109375" bestFit="1" customWidth="1"/>
    <col min="12545" max="12545" width="7.7109375" customWidth="1"/>
    <col min="12546" max="12546" width="6" bestFit="1" customWidth="1"/>
    <col min="12547" max="12547" width="6.28515625" customWidth="1"/>
    <col min="12548" max="12549" width="18.85546875" customWidth="1"/>
    <col min="12550" max="12550" width="9.28515625" customWidth="1"/>
    <col min="12551" max="12551" width="9" customWidth="1"/>
    <col min="12552" max="12552" width="21.85546875" bestFit="1" customWidth="1"/>
    <col min="12553" max="12553" width="16.42578125" bestFit="1" customWidth="1"/>
    <col min="12554" max="12554" width="12.42578125" bestFit="1" customWidth="1"/>
    <col min="12555" max="12555" width="14.7109375" bestFit="1" customWidth="1"/>
    <col min="12801" max="12801" width="7.7109375" customWidth="1"/>
    <col min="12802" max="12802" width="6" bestFit="1" customWidth="1"/>
    <col min="12803" max="12803" width="6.28515625" customWidth="1"/>
    <col min="12804" max="12805" width="18.85546875" customWidth="1"/>
    <col min="12806" max="12806" width="9.28515625" customWidth="1"/>
    <col min="12807" max="12807" width="9" customWidth="1"/>
    <col min="12808" max="12808" width="21.85546875" bestFit="1" customWidth="1"/>
    <col min="12809" max="12809" width="16.42578125" bestFit="1" customWidth="1"/>
    <col min="12810" max="12810" width="12.42578125" bestFit="1" customWidth="1"/>
    <col min="12811" max="12811" width="14.7109375" bestFit="1" customWidth="1"/>
    <col min="13057" max="13057" width="7.7109375" customWidth="1"/>
    <col min="13058" max="13058" width="6" bestFit="1" customWidth="1"/>
    <col min="13059" max="13059" width="6.28515625" customWidth="1"/>
    <col min="13060" max="13061" width="18.85546875" customWidth="1"/>
    <col min="13062" max="13062" width="9.28515625" customWidth="1"/>
    <col min="13063" max="13063" width="9" customWidth="1"/>
    <col min="13064" max="13064" width="21.85546875" bestFit="1" customWidth="1"/>
    <col min="13065" max="13065" width="16.42578125" bestFit="1" customWidth="1"/>
    <col min="13066" max="13066" width="12.42578125" bestFit="1" customWidth="1"/>
    <col min="13067" max="13067" width="14.7109375" bestFit="1" customWidth="1"/>
    <col min="13313" max="13313" width="7.7109375" customWidth="1"/>
    <col min="13314" max="13314" width="6" bestFit="1" customWidth="1"/>
    <col min="13315" max="13315" width="6.28515625" customWidth="1"/>
    <col min="13316" max="13317" width="18.85546875" customWidth="1"/>
    <col min="13318" max="13318" width="9.28515625" customWidth="1"/>
    <col min="13319" max="13319" width="9" customWidth="1"/>
    <col min="13320" max="13320" width="21.85546875" bestFit="1" customWidth="1"/>
    <col min="13321" max="13321" width="16.42578125" bestFit="1" customWidth="1"/>
    <col min="13322" max="13322" width="12.42578125" bestFit="1" customWidth="1"/>
    <col min="13323" max="13323" width="14.7109375" bestFit="1" customWidth="1"/>
    <col min="13569" max="13569" width="7.7109375" customWidth="1"/>
    <col min="13570" max="13570" width="6" bestFit="1" customWidth="1"/>
    <col min="13571" max="13571" width="6.28515625" customWidth="1"/>
    <col min="13572" max="13573" width="18.85546875" customWidth="1"/>
    <col min="13574" max="13574" width="9.28515625" customWidth="1"/>
    <col min="13575" max="13575" width="9" customWidth="1"/>
    <col min="13576" max="13576" width="21.85546875" bestFit="1" customWidth="1"/>
    <col min="13577" max="13577" width="16.42578125" bestFit="1" customWidth="1"/>
    <col min="13578" max="13578" width="12.42578125" bestFit="1" customWidth="1"/>
    <col min="13579" max="13579" width="14.7109375" bestFit="1" customWidth="1"/>
    <col min="13825" max="13825" width="7.7109375" customWidth="1"/>
    <col min="13826" max="13826" width="6" bestFit="1" customWidth="1"/>
    <col min="13827" max="13827" width="6.28515625" customWidth="1"/>
    <col min="13828" max="13829" width="18.85546875" customWidth="1"/>
    <col min="13830" max="13830" width="9.28515625" customWidth="1"/>
    <col min="13831" max="13831" width="9" customWidth="1"/>
    <col min="13832" max="13832" width="21.85546875" bestFit="1" customWidth="1"/>
    <col min="13833" max="13833" width="16.42578125" bestFit="1" customWidth="1"/>
    <col min="13834" max="13834" width="12.42578125" bestFit="1" customWidth="1"/>
    <col min="13835" max="13835" width="14.7109375" bestFit="1" customWidth="1"/>
    <col min="14081" max="14081" width="7.7109375" customWidth="1"/>
    <col min="14082" max="14082" width="6" bestFit="1" customWidth="1"/>
    <col min="14083" max="14083" width="6.28515625" customWidth="1"/>
    <col min="14084" max="14085" width="18.85546875" customWidth="1"/>
    <col min="14086" max="14086" width="9.28515625" customWidth="1"/>
    <col min="14087" max="14087" width="9" customWidth="1"/>
    <col min="14088" max="14088" width="21.85546875" bestFit="1" customWidth="1"/>
    <col min="14089" max="14089" width="16.42578125" bestFit="1" customWidth="1"/>
    <col min="14090" max="14090" width="12.42578125" bestFit="1" customWidth="1"/>
    <col min="14091" max="14091" width="14.7109375" bestFit="1" customWidth="1"/>
    <col min="14337" max="14337" width="7.7109375" customWidth="1"/>
    <col min="14338" max="14338" width="6" bestFit="1" customWidth="1"/>
    <col min="14339" max="14339" width="6.28515625" customWidth="1"/>
    <col min="14340" max="14341" width="18.85546875" customWidth="1"/>
    <col min="14342" max="14342" width="9.28515625" customWidth="1"/>
    <col min="14343" max="14343" width="9" customWidth="1"/>
    <col min="14344" max="14344" width="21.85546875" bestFit="1" customWidth="1"/>
    <col min="14345" max="14345" width="16.42578125" bestFit="1" customWidth="1"/>
    <col min="14346" max="14346" width="12.42578125" bestFit="1" customWidth="1"/>
    <col min="14347" max="14347" width="14.7109375" bestFit="1" customWidth="1"/>
    <col min="14593" max="14593" width="7.7109375" customWidth="1"/>
    <col min="14594" max="14594" width="6" bestFit="1" customWidth="1"/>
    <col min="14595" max="14595" width="6.28515625" customWidth="1"/>
    <col min="14596" max="14597" width="18.85546875" customWidth="1"/>
    <col min="14598" max="14598" width="9.28515625" customWidth="1"/>
    <col min="14599" max="14599" width="9" customWidth="1"/>
    <col min="14600" max="14600" width="21.85546875" bestFit="1" customWidth="1"/>
    <col min="14601" max="14601" width="16.42578125" bestFit="1" customWidth="1"/>
    <col min="14602" max="14602" width="12.42578125" bestFit="1" customWidth="1"/>
    <col min="14603" max="14603" width="14.7109375" bestFit="1" customWidth="1"/>
    <col min="14849" max="14849" width="7.7109375" customWidth="1"/>
    <col min="14850" max="14850" width="6" bestFit="1" customWidth="1"/>
    <col min="14851" max="14851" width="6.28515625" customWidth="1"/>
    <col min="14852" max="14853" width="18.85546875" customWidth="1"/>
    <col min="14854" max="14854" width="9.28515625" customWidth="1"/>
    <col min="14855" max="14855" width="9" customWidth="1"/>
    <col min="14856" max="14856" width="21.85546875" bestFit="1" customWidth="1"/>
    <col min="14857" max="14857" width="16.42578125" bestFit="1" customWidth="1"/>
    <col min="14858" max="14858" width="12.42578125" bestFit="1" customWidth="1"/>
    <col min="14859" max="14859" width="14.7109375" bestFit="1" customWidth="1"/>
    <col min="15105" max="15105" width="7.7109375" customWidth="1"/>
    <col min="15106" max="15106" width="6" bestFit="1" customWidth="1"/>
    <col min="15107" max="15107" width="6.28515625" customWidth="1"/>
    <col min="15108" max="15109" width="18.85546875" customWidth="1"/>
    <col min="15110" max="15110" width="9.28515625" customWidth="1"/>
    <col min="15111" max="15111" width="9" customWidth="1"/>
    <col min="15112" max="15112" width="21.85546875" bestFit="1" customWidth="1"/>
    <col min="15113" max="15113" width="16.42578125" bestFit="1" customWidth="1"/>
    <col min="15114" max="15114" width="12.42578125" bestFit="1" customWidth="1"/>
    <col min="15115" max="15115" width="14.7109375" bestFit="1" customWidth="1"/>
    <col min="15361" max="15361" width="7.7109375" customWidth="1"/>
    <col min="15362" max="15362" width="6" bestFit="1" customWidth="1"/>
    <col min="15363" max="15363" width="6.28515625" customWidth="1"/>
    <col min="15364" max="15365" width="18.85546875" customWidth="1"/>
    <col min="15366" max="15366" width="9.28515625" customWidth="1"/>
    <col min="15367" max="15367" width="9" customWidth="1"/>
    <col min="15368" max="15368" width="21.85546875" bestFit="1" customWidth="1"/>
    <col min="15369" max="15369" width="16.42578125" bestFit="1" customWidth="1"/>
    <col min="15370" max="15370" width="12.42578125" bestFit="1" customWidth="1"/>
    <col min="15371" max="15371" width="14.7109375" bestFit="1" customWidth="1"/>
    <col min="15617" max="15617" width="7.7109375" customWidth="1"/>
    <col min="15618" max="15618" width="6" bestFit="1" customWidth="1"/>
    <col min="15619" max="15619" width="6.28515625" customWidth="1"/>
    <col min="15620" max="15621" width="18.85546875" customWidth="1"/>
    <col min="15622" max="15622" width="9.28515625" customWidth="1"/>
    <col min="15623" max="15623" width="9" customWidth="1"/>
    <col min="15624" max="15624" width="21.85546875" bestFit="1" customWidth="1"/>
    <col min="15625" max="15625" width="16.42578125" bestFit="1" customWidth="1"/>
    <col min="15626" max="15626" width="12.42578125" bestFit="1" customWidth="1"/>
    <col min="15627" max="15627" width="14.7109375" bestFit="1" customWidth="1"/>
    <col min="15873" max="15873" width="7.7109375" customWidth="1"/>
    <col min="15874" max="15874" width="6" bestFit="1" customWidth="1"/>
    <col min="15875" max="15875" width="6.28515625" customWidth="1"/>
    <col min="15876" max="15877" width="18.85546875" customWidth="1"/>
    <col min="15878" max="15878" width="9.28515625" customWidth="1"/>
    <col min="15879" max="15879" width="9" customWidth="1"/>
    <col min="15880" max="15880" width="21.85546875" bestFit="1" customWidth="1"/>
    <col min="15881" max="15881" width="16.42578125" bestFit="1" customWidth="1"/>
    <col min="15882" max="15882" width="12.42578125" bestFit="1" customWidth="1"/>
    <col min="15883" max="15883" width="14.7109375" bestFit="1" customWidth="1"/>
    <col min="16129" max="16129" width="7.7109375" customWidth="1"/>
    <col min="16130" max="16130" width="6" bestFit="1" customWidth="1"/>
    <col min="16131" max="16131" width="6.28515625" customWidth="1"/>
    <col min="16132" max="16133" width="18.85546875" customWidth="1"/>
    <col min="16134" max="16134" width="9.28515625" customWidth="1"/>
    <col min="16135" max="16135" width="9" customWidth="1"/>
    <col min="16136" max="16136" width="21.85546875" bestFit="1" customWidth="1"/>
    <col min="16137" max="16137" width="16.42578125" bestFit="1" customWidth="1"/>
    <col min="16138" max="16138" width="12.42578125" bestFit="1" customWidth="1"/>
    <col min="16139" max="16139" width="14.7109375" bestFit="1" customWidth="1"/>
  </cols>
  <sheetData>
    <row r="1" spans="1:11" ht="18" customHeight="1" x14ac:dyDescent="0.25">
      <c r="A1" s="110" t="s">
        <v>97</v>
      </c>
      <c r="B1" s="110"/>
      <c r="C1" s="110"/>
      <c r="D1" s="110"/>
      <c r="E1" s="110"/>
      <c r="F1" s="110"/>
      <c r="G1" s="110"/>
      <c r="H1" s="37"/>
    </row>
    <row r="2" spans="1:11" ht="18" customHeight="1" x14ac:dyDescent="0.25">
      <c r="A2" s="85" t="s">
        <v>71</v>
      </c>
      <c r="B2" s="1"/>
      <c r="C2" s="1"/>
      <c r="D2" s="1"/>
      <c r="E2" s="1"/>
      <c r="F2" s="1"/>
      <c r="G2" s="1"/>
    </row>
    <row r="3" spans="1:11" ht="18" customHeight="1" x14ac:dyDescent="0.2">
      <c r="A3" s="85" t="s">
        <v>72</v>
      </c>
      <c r="B3" s="10"/>
      <c r="C3" s="10"/>
      <c r="D3" s="10"/>
      <c r="E3" s="10"/>
      <c r="F3" s="10"/>
      <c r="G3" s="10"/>
      <c r="H3" s="7"/>
      <c r="I3" s="7"/>
      <c r="J3" s="7"/>
      <c r="K3" s="7"/>
    </row>
    <row r="4" spans="1:11" ht="18" customHeight="1" x14ac:dyDescent="0.2">
      <c r="A4" s="85"/>
      <c r="B4" s="10"/>
      <c r="C4" s="10"/>
      <c r="D4" s="10"/>
      <c r="E4" s="10"/>
      <c r="F4" s="10"/>
      <c r="G4" s="10"/>
      <c r="H4" s="7"/>
      <c r="I4" s="7"/>
      <c r="J4" s="7"/>
      <c r="K4" s="7"/>
    </row>
    <row r="5" spans="1:11" ht="18" customHeight="1" x14ac:dyDescent="0.25">
      <c r="A5" s="129" t="s">
        <v>119</v>
      </c>
      <c r="B5" s="130"/>
      <c r="C5" s="130"/>
      <c r="D5" s="130"/>
      <c r="E5" s="130"/>
      <c r="F5" s="130"/>
      <c r="G5" s="130"/>
      <c r="H5" s="131"/>
    </row>
    <row r="6" spans="1:11" s="87" customFormat="1" ht="18" customHeight="1" x14ac:dyDescent="0.2">
      <c r="A6" s="11" t="s">
        <v>0</v>
      </c>
      <c r="B6" s="11" t="s">
        <v>1</v>
      </c>
      <c r="C6" s="86" t="s">
        <v>73</v>
      </c>
      <c r="D6" s="112" t="s">
        <v>2</v>
      </c>
      <c r="E6" s="113"/>
      <c r="F6" s="12" t="s">
        <v>3</v>
      </c>
      <c r="G6" s="35" t="s">
        <v>74</v>
      </c>
      <c r="H6" s="38"/>
    </row>
    <row r="7" spans="1:11" s="42" customFormat="1" ht="18" customHeight="1" x14ac:dyDescent="0.2">
      <c r="A7" s="89" t="s">
        <v>15</v>
      </c>
      <c r="B7" s="89">
        <v>1</v>
      </c>
      <c r="C7" s="88">
        <v>1</v>
      </c>
      <c r="D7" s="91" t="str">
        <f>rangschikkingen!A10</f>
        <v>5A</v>
      </c>
      <c r="E7" s="91" t="str">
        <f>rangschikkingen!D10</f>
        <v>5B</v>
      </c>
      <c r="F7" s="91"/>
      <c r="G7" s="91"/>
      <c r="H7" s="90" t="s">
        <v>76</v>
      </c>
    </row>
    <row r="8" spans="1:11" s="42" customFormat="1" ht="18" customHeight="1" x14ac:dyDescent="0.2">
      <c r="A8" s="89" t="s">
        <v>15</v>
      </c>
      <c r="B8" s="89">
        <v>2</v>
      </c>
      <c r="C8" s="88">
        <v>2</v>
      </c>
      <c r="D8" s="91" t="str">
        <f>rangschikkingen!E10</f>
        <v>5C</v>
      </c>
      <c r="E8" s="91" t="str">
        <f>rangschikkingen!F10</f>
        <v>5D</v>
      </c>
      <c r="F8" s="91"/>
      <c r="G8" s="91"/>
      <c r="H8" s="90" t="s">
        <v>76</v>
      </c>
      <c r="I8"/>
    </row>
    <row r="9" spans="1:11" s="42" customFormat="1" ht="18" customHeight="1" x14ac:dyDescent="0.2">
      <c r="A9" s="89" t="s">
        <v>15</v>
      </c>
      <c r="B9" s="89">
        <v>3</v>
      </c>
      <c r="C9" s="88">
        <v>3</v>
      </c>
      <c r="D9" s="91" t="str">
        <f>rangschikkingen!A9</f>
        <v>4A</v>
      </c>
      <c r="E9" s="91" t="str">
        <f>rangschikkingen!D9</f>
        <v>4B</v>
      </c>
      <c r="F9" s="91"/>
      <c r="G9" s="91"/>
      <c r="H9" s="90" t="s">
        <v>77</v>
      </c>
    </row>
    <row r="10" spans="1:11" s="42" customFormat="1" ht="18" customHeight="1" x14ac:dyDescent="0.2">
      <c r="A10" s="89" t="s">
        <v>15</v>
      </c>
      <c r="B10" s="89">
        <v>4</v>
      </c>
      <c r="C10" s="88">
        <v>4</v>
      </c>
      <c r="D10" s="91" t="str">
        <f>rangschikkingen!E9</f>
        <v>4C</v>
      </c>
      <c r="E10" s="91" t="str">
        <f>rangschikkingen!F9</f>
        <v>4D</v>
      </c>
      <c r="F10" s="91"/>
      <c r="G10" s="91"/>
      <c r="H10" s="90" t="s">
        <v>77</v>
      </c>
    </row>
    <row r="11" spans="1:11" s="42" customFormat="1" ht="18" customHeight="1" x14ac:dyDescent="0.2">
      <c r="A11" s="89" t="s">
        <v>15</v>
      </c>
      <c r="B11" s="89">
        <v>5</v>
      </c>
      <c r="C11" s="88">
        <v>5</v>
      </c>
      <c r="D11" s="91" t="str">
        <f>rangschikkingen!A8</f>
        <v>3A</v>
      </c>
      <c r="E11" s="91" t="str">
        <f>rangschikkingen!D8</f>
        <v>3B</v>
      </c>
      <c r="F11" s="92"/>
      <c r="G11" s="90"/>
      <c r="H11" s="89" t="s">
        <v>78</v>
      </c>
    </row>
    <row r="12" spans="1:11" s="42" customFormat="1" ht="18" customHeight="1" x14ac:dyDescent="0.2">
      <c r="A12" s="89" t="s">
        <v>15</v>
      </c>
      <c r="B12" s="89">
        <v>6</v>
      </c>
      <c r="C12" s="88">
        <v>6</v>
      </c>
      <c r="D12" s="91" t="str">
        <f>rangschikkingen!E8</f>
        <v>3C</v>
      </c>
      <c r="E12" s="91" t="str">
        <f>rangschikkingen!F8</f>
        <v>3D</v>
      </c>
      <c r="F12" s="90"/>
      <c r="G12" s="90"/>
      <c r="H12" s="89" t="s">
        <v>78</v>
      </c>
    </row>
    <row r="13" spans="1:11" s="42" customFormat="1" ht="18" customHeight="1" x14ac:dyDescent="0.2">
      <c r="A13" s="89" t="s">
        <v>15</v>
      </c>
      <c r="B13" s="89">
        <v>7</v>
      </c>
      <c r="C13" s="88">
        <v>7</v>
      </c>
      <c r="D13" s="91" t="str">
        <f>rangschikkingen!A7</f>
        <v>2A</v>
      </c>
      <c r="E13" s="91" t="str">
        <f>rangschikkingen!D7</f>
        <v>2B</v>
      </c>
      <c r="F13" s="92"/>
      <c r="G13" s="90"/>
      <c r="H13" s="89" t="s">
        <v>79</v>
      </c>
    </row>
    <row r="14" spans="1:11" s="42" customFormat="1" ht="18" customHeight="1" x14ac:dyDescent="0.2">
      <c r="A14" s="89" t="s">
        <v>15</v>
      </c>
      <c r="B14" s="89">
        <v>8</v>
      </c>
      <c r="C14" s="88">
        <v>8</v>
      </c>
      <c r="D14" s="91" t="str">
        <f>rangschikkingen!E7</f>
        <v>2C</v>
      </c>
      <c r="E14" s="91" t="str">
        <f>rangschikkingen!F7</f>
        <v>2D</v>
      </c>
      <c r="F14" s="92"/>
      <c r="G14" s="90"/>
      <c r="H14" s="89" t="s">
        <v>79</v>
      </c>
    </row>
    <row r="15" spans="1:11" s="42" customFormat="1" ht="18" customHeight="1" x14ac:dyDescent="0.2">
      <c r="A15" s="106" t="s">
        <v>92</v>
      </c>
      <c r="B15" s="106">
        <v>1</v>
      </c>
      <c r="C15" s="88">
        <v>9</v>
      </c>
      <c r="D15" s="107" t="str">
        <f>rangschikkingen!A6</f>
        <v>1A</v>
      </c>
      <c r="E15" s="107" t="str">
        <f>rangschikkingen!D6</f>
        <v>1B</v>
      </c>
      <c r="F15" s="106"/>
      <c r="G15" s="106"/>
      <c r="H15" s="106" t="s">
        <v>80</v>
      </c>
    </row>
    <row r="16" spans="1:11" s="42" customFormat="1" ht="18" customHeight="1" x14ac:dyDescent="0.2">
      <c r="A16" s="106" t="s">
        <v>92</v>
      </c>
      <c r="B16" s="106">
        <v>2</v>
      </c>
      <c r="C16" s="88">
        <v>10</v>
      </c>
      <c r="D16" s="107" t="str">
        <f>rangschikkingen!E6</f>
        <v>1C</v>
      </c>
      <c r="E16" s="107" t="str">
        <f>rangschikkingen!F6</f>
        <v>1D</v>
      </c>
      <c r="F16" s="106"/>
      <c r="G16" s="106"/>
      <c r="H16" s="106" t="s">
        <v>81</v>
      </c>
    </row>
    <row r="17" spans="1:8" ht="18" customHeight="1" x14ac:dyDescent="0.25">
      <c r="A17" s="129" t="s">
        <v>120</v>
      </c>
      <c r="B17" s="130"/>
      <c r="C17" s="130"/>
      <c r="D17" s="130"/>
      <c r="E17" s="130"/>
      <c r="F17" s="130"/>
      <c r="G17" s="130"/>
      <c r="H17" s="131"/>
    </row>
    <row r="18" spans="1:8" s="42" customFormat="1" ht="18" customHeight="1" x14ac:dyDescent="0.2">
      <c r="A18" s="89" t="s">
        <v>93</v>
      </c>
      <c r="B18" s="90">
        <v>1</v>
      </c>
      <c r="C18" s="88">
        <v>13</v>
      </c>
      <c r="D18" s="89" t="s">
        <v>98</v>
      </c>
      <c r="E18" s="90" t="s">
        <v>99</v>
      </c>
      <c r="F18" s="89"/>
      <c r="G18" s="90"/>
      <c r="H18" s="89" t="s">
        <v>82</v>
      </c>
    </row>
    <row r="19" spans="1:8" s="42" customFormat="1" ht="18" customHeight="1" x14ac:dyDescent="0.2">
      <c r="A19" s="89" t="s">
        <v>93</v>
      </c>
      <c r="B19" s="90">
        <v>2</v>
      </c>
      <c r="C19" s="88">
        <v>14</v>
      </c>
      <c r="D19" s="89" t="s">
        <v>106</v>
      </c>
      <c r="E19" s="90" t="s">
        <v>107</v>
      </c>
      <c r="F19" s="89"/>
      <c r="G19" s="90"/>
      <c r="H19" s="89" t="s">
        <v>83</v>
      </c>
    </row>
    <row r="20" spans="1:8" s="42" customFormat="1" ht="18" customHeight="1" x14ac:dyDescent="0.2">
      <c r="A20" s="89" t="s">
        <v>93</v>
      </c>
      <c r="B20" s="90">
        <v>3</v>
      </c>
      <c r="C20" s="88">
        <v>15</v>
      </c>
      <c r="D20" s="89" t="s">
        <v>100</v>
      </c>
      <c r="E20" s="90" t="s">
        <v>101</v>
      </c>
      <c r="F20" s="89"/>
      <c r="G20" s="90"/>
      <c r="H20" s="89" t="s">
        <v>84</v>
      </c>
    </row>
    <row r="21" spans="1:8" s="42" customFormat="1" ht="18" customHeight="1" x14ac:dyDescent="0.2">
      <c r="A21" s="89" t="s">
        <v>93</v>
      </c>
      <c r="B21" s="90">
        <v>4</v>
      </c>
      <c r="C21" s="88">
        <v>16</v>
      </c>
      <c r="D21" s="89" t="s">
        <v>108</v>
      </c>
      <c r="E21" s="90" t="s">
        <v>109</v>
      </c>
      <c r="F21" s="89"/>
      <c r="G21" s="90"/>
      <c r="H21" s="89" t="s">
        <v>85</v>
      </c>
    </row>
    <row r="22" spans="1:8" s="42" customFormat="1" ht="18" customHeight="1" x14ac:dyDescent="0.2">
      <c r="A22" s="89" t="s">
        <v>93</v>
      </c>
      <c r="B22" s="90">
        <v>5</v>
      </c>
      <c r="C22" s="88">
        <v>17</v>
      </c>
      <c r="D22" s="93" t="s">
        <v>102</v>
      </c>
      <c r="E22" s="93" t="s">
        <v>103</v>
      </c>
      <c r="F22" s="92"/>
      <c r="G22" s="90"/>
      <c r="H22" s="89" t="s">
        <v>86</v>
      </c>
    </row>
    <row r="23" spans="1:8" s="42" customFormat="1" ht="18" customHeight="1" x14ac:dyDescent="0.2">
      <c r="A23" s="89" t="s">
        <v>93</v>
      </c>
      <c r="B23" s="90">
        <v>6</v>
      </c>
      <c r="C23" s="88">
        <v>18</v>
      </c>
      <c r="D23" s="93" t="s">
        <v>110</v>
      </c>
      <c r="E23" s="93" t="s">
        <v>111</v>
      </c>
      <c r="F23" s="92"/>
      <c r="G23" s="90"/>
      <c r="H23" s="89" t="s">
        <v>87</v>
      </c>
    </row>
    <row r="24" spans="1:8" s="42" customFormat="1" ht="18" customHeight="1" x14ac:dyDescent="0.2">
      <c r="A24" s="89" t="s">
        <v>93</v>
      </c>
      <c r="B24" s="90">
        <v>7</v>
      </c>
      <c r="C24" s="88">
        <v>19</v>
      </c>
      <c r="D24" s="93" t="s">
        <v>104</v>
      </c>
      <c r="E24" s="93" t="s">
        <v>105</v>
      </c>
      <c r="F24" s="92"/>
      <c r="G24" s="90"/>
      <c r="H24" s="89" t="s">
        <v>88</v>
      </c>
    </row>
    <row r="25" spans="1:8" s="42" customFormat="1" ht="18" customHeight="1" x14ac:dyDescent="0.2">
      <c r="A25" s="89" t="s">
        <v>93</v>
      </c>
      <c r="B25" s="90">
        <v>8</v>
      </c>
      <c r="C25" s="88">
        <v>20</v>
      </c>
      <c r="D25" s="93" t="s">
        <v>112</v>
      </c>
      <c r="E25" s="93" t="s">
        <v>113</v>
      </c>
      <c r="F25" s="92"/>
      <c r="G25" s="90"/>
      <c r="H25" s="89" t="s">
        <v>89</v>
      </c>
    </row>
    <row r="26" spans="1:8" s="42" customFormat="1" ht="18" customHeight="1" x14ac:dyDescent="0.2">
      <c r="A26" s="17" t="s">
        <v>75</v>
      </c>
      <c r="B26" s="106">
        <v>2</v>
      </c>
      <c r="C26" s="88">
        <v>21</v>
      </c>
      <c r="D26" s="26" t="s">
        <v>114</v>
      </c>
      <c r="E26" s="26" t="s">
        <v>115</v>
      </c>
      <c r="F26" s="108"/>
      <c r="G26" s="106"/>
      <c r="H26" s="106" t="s">
        <v>90</v>
      </c>
    </row>
    <row r="27" spans="1:8" s="42" customFormat="1" ht="18" customHeight="1" x14ac:dyDescent="0.2">
      <c r="A27" s="17" t="s">
        <v>94</v>
      </c>
      <c r="B27" s="106">
        <v>1</v>
      </c>
      <c r="C27" s="88">
        <v>22</v>
      </c>
      <c r="D27" s="26" t="s">
        <v>116</v>
      </c>
      <c r="E27" s="26" t="s">
        <v>117</v>
      </c>
      <c r="F27" s="106"/>
      <c r="G27" s="106"/>
      <c r="H27" s="109" t="s">
        <v>91</v>
      </c>
    </row>
  </sheetData>
  <mergeCells count="4">
    <mergeCell ref="A1:G1"/>
    <mergeCell ref="A5:H5"/>
    <mergeCell ref="D6:E6"/>
    <mergeCell ref="A17:H17"/>
  </mergeCells>
  <pageMargins left="0.52" right="0.34" top="0.51" bottom="0.31" header="0.5" footer="0.38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2</vt:i4>
      </vt:variant>
    </vt:vector>
  </HeadingPairs>
  <TitlesOfParts>
    <vt:vector size="5" baseType="lpstr">
      <vt:lpstr>U9</vt:lpstr>
      <vt:lpstr>rangschikkingen</vt:lpstr>
      <vt:lpstr> U9 eindronde</vt:lpstr>
      <vt:lpstr>' U9 eindronde'!Afdrukbereik</vt:lpstr>
      <vt:lpstr>'U9'!Afdrukbereik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 Joye</dc:creator>
  <cp:lastModifiedBy>Karel Devos</cp:lastModifiedBy>
  <cp:lastPrinted>2016-12-12T17:14:23Z</cp:lastPrinted>
  <dcterms:created xsi:type="dcterms:W3CDTF">2003-12-06T17:11:43Z</dcterms:created>
  <dcterms:modified xsi:type="dcterms:W3CDTF">2016-12-20T10:37:14Z</dcterms:modified>
</cp:coreProperties>
</file>