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 MARIE\Documents\"/>
    </mc:Choice>
  </mc:AlternateContent>
  <bookViews>
    <workbookView xWindow="0" yWindow="0" windowWidth="20490" windowHeight="7620"/>
  </bookViews>
  <sheets>
    <sheet name="Thailand voor dummies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15" i="1" l="1"/>
  <c r="B17" i="1" s="1"/>
  <c r="C8" i="1" l="1"/>
  <c r="D8" i="1"/>
  <c r="E8" i="1"/>
  <c r="F8" i="1"/>
  <c r="G8" i="1"/>
  <c r="H8" i="1"/>
  <c r="I8" i="1"/>
  <c r="J8" i="1"/>
  <c r="B8" i="1"/>
  <c r="C6" i="1"/>
  <c r="D6" i="1"/>
  <c r="E6" i="1"/>
  <c r="F6" i="1"/>
  <c r="G6" i="1"/>
  <c r="H6" i="1"/>
  <c r="I6" i="1"/>
  <c r="J6" i="1"/>
  <c r="B6" i="1"/>
  <c r="B11" i="1" s="1"/>
  <c r="G11" i="1"/>
  <c r="C11" i="1"/>
  <c r="C10" i="1"/>
  <c r="D10" i="1"/>
  <c r="E10" i="1"/>
  <c r="F10" i="1"/>
  <c r="G10" i="1"/>
  <c r="H10" i="1"/>
  <c r="I10" i="1"/>
  <c r="J10" i="1"/>
  <c r="C7" i="1"/>
  <c r="D7" i="1"/>
  <c r="D11" i="1" s="1"/>
  <c r="E7" i="1"/>
  <c r="E11" i="1" s="1"/>
  <c r="F7" i="1"/>
  <c r="F11" i="1" s="1"/>
  <c r="G7" i="1"/>
  <c r="H7" i="1"/>
  <c r="H11" i="1" s="1"/>
  <c r="I7" i="1"/>
  <c r="I11" i="1" s="1"/>
  <c r="J7" i="1"/>
  <c r="J11" i="1" s="1"/>
  <c r="B7" i="1"/>
  <c r="B10" i="1"/>
</calcChain>
</file>

<file path=xl/sharedStrings.xml><?xml version="1.0" encoding="utf-8"?>
<sst xmlns="http://schemas.openxmlformats.org/spreadsheetml/2006/main" count="32" uniqueCount="20">
  <si>
    <t>thailand voor dummies</t>
  </si>
  <si>
    <t>hotel</t>
  </si>
  <si>
    <t>activiteiten</t>
  </si>
  <si>
    <t>eten</t>
  </si>
  <si>
    <t>transport ter plaatse</t>
  </si>
  <si>
    <t>transport naar bestemming</t>
  </si>
  <si>
    <t>totaal</t>
  </si>
  <si>
    <t>datum vandaag</t>
  </si>
  <si>
    <t>datum vertrek</t>
  </si>
  <si>
    <t>aantal dagen tot dan</t>
  </si>
  <si>
    <t xml:space="preserve">inentingen </t>
  </si>
  <si>
    <t>visum, paspoort</t>
  </si>
  <si>
    <t>vliegtuig 1</t>
  </si>
  <si>
    <t>vliegtuig 2</t>
  </si>
  <si>
    <t>vliegtuig 3</t>
  </si>
  <si>
    <t>hotel 1</t>
  </si>
  <si>
    <t>hotel 2</t>
  </si>
  <si>
    <t>hotel 3</t>
  </si>
  <si>
    <t>totaal in het valute teken: Baht</t>
  </si>
  <si>
    <t>gekregen bedrag ( 1600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</si>
</sst>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7" formatCode="_ [$THB]\ * #,##0.00_ ;_ [$THB]\ * \-#,##0.00_ ;_ [$THB]\ * &quot;-&quot;??_ ;_ @_ 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1" fillId="0" borderId="0" xfId="0" applyFont="1"/>
    <xf numFmtId="0" fontId="2" fillId="0" borderId="0" xfId="0" applyFont="1"/>
    <xf numFmtId="14" fontId="2" fillId="0" borderId="0" xfId="0" applyNumberFormat="1" applyFont="1"/>
  </cellXfs>
  <cellStyles count="1">
    <cellStyle name="Standaard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nl-BE"/>
              <a:t>Verdeling reisbudget</a:t>
            </a:r>
          </a:p>
          <a:p>
            <a:pPr>
              <a:defRPr/>
            </a:pPr>
            <a:endParaRPr lang="nl-BE"/>
          </a:p>
        </c:rich>
      </c:tx>
      <c:layout>
        <c:manualLayout>
          <c:xMode val="edge"/>
          <c:yMode val="edge"/>
          <c:x val="0.32531707679944361"/>
          <c:y val="3.4100596760443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0338043022991206"/>
          <c:y val="0.15065643648763855"/>
          <c:w val="0.46293102784881746"/>
          <c:h val="0.678413113961777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8-92FA-44CE-9BDB-93775F1E21E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2FA-44CE-9BDB-93775F1E21E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FA-44CE-9BDB-93775F1E21E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FA-44CE-9BDB-93775F1E21E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FA-44CE-9BDB-93775F1E21E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2FA-44CE-9BDB-93775F1E21E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FA-44CE-9BDB-93775F1E21E8}"/>
              </c:ext>
            </c:extLst>
          </c:dPt>
          <c:dLbls>
            <c:dLbl>
              <c:idx val="1"/>
              <c:layout>
                <c:manualLayout>
                  <c:x val="1.7186330234785791E-3"/>
                  <c:y val="-0.152419464191017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FA-44CE-9BDB-93775F1E21E8}"/>
                </c:ext>
              </c:extLst>
            </c:dLbl>
            <c:dLbl>
              <c:idx val="2"/>
              <c:layout>
                <c:manualLayout>
                  <c:x val="0.11502217183178796"/>
                  <c:y val="-4.58255633646817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FA-44CE-9BDB-93775F1E21E8}"/>
                </c:ext>
              </c:extLst>
            </c:dLbl>
            <c:dLbl>
              <c:idx val="3"/>
              <c:layout>
                <c:manualLayout>
                  <c:x val="0.11337957641009443"/>
                  <c:y val="7.97814339703700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FA-44CE-9BDB-93775F1E21E8}"/>
                </c:ext>
              </c:extLst>
            </c:dLbl>
            <c:dLbl>
              <c:idx val="4"/>
              <c:layout>
                <c:manualLayout>
                  <c:x val="5.2100781519967838E-2"/>
                  <c:y val="4.4254519335978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FA-44CE-9BDB-93775F1E21E8}"/>
                </c:ext>
              </c:extLst>
            </c:dLbl>
            <c:dLbl>
              <c:idx val="5"/>
              <c:layout>
                <c:manualLayout>
                  <c:x val="7.4248061407600749E-2"/>
                  <c:y val="0.107046606386477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FA-44CE-9BDB-93775F1E21E8}"/>
                </c:ext>
              </c:extLst>
            </c:dLbl>
            <c:dLbl>
              <c:idx val="6"/>
              <c:layout>
                <c:manualLayout>
                  <c:x val="3.1974452831585322E-2"/>
                  <c:y val="7.64006417356398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FA-44CE-9BDB-93775F1E21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('Thailand voor dummies'!$A$3,'Thailand voor dummies'!$A$5:$A$10)</c:f>
              <c:strCache>
                <c:ptCount val="7"/>
                <c:pt idx="0">
                  <c:v>transport naar bestemming</c:v>
                </c:pt>
                <c:pt idx="1">
                  <c:v>hotel</c:v>
                </c:pt>
                <c:pt idx="2">
                  <c:v>activiteiten</c:v>
                </c:pt>
                <c:pt idx="3">
                  <c:v>eten</c:v>
                </c:pt>
                <c:pt idx="4">
                  <c:v>transport ter plaatse</c:v>
                </c:pt>
                <c:pt idx="5">
                  <c:v>visum, paspoort</c:v>
                </c:pt>
                <c:pt idx="6">
                  <c:v>inentingen </c:v>
                </c:pt>
              </c:strCache>
            </c:strRef>
          </c:cat>
          <c:val>
            <c:numRef>
              <c:f>('Thailand voor dummies'!$B$3,'Thailand voor dummies'!$B$5:$B$10)</c:f>
              <c:numCache>
                <c:formatCode>"€"\ #,##0.00</c:formatCode>
                <c:ptCount val="7"/>
                <c:pt idx="0">
                  <c:v>453.18</c:v>
                </c:pt>
                <c:pt idx="1">
                  <c:v>282.27999999999997</c:v>
                </c:pt>
                <c:pt idx="2">
                  <c:v>217.19</c:v>
                </c:pt>
                <c:pt idx="3">
                  <c:v>40</c:v>
                </c:pt>
                <c:pt idx="4">
                  <c:v>18.040823880000001</c:v>
                </c:pt>
                <c:pt idx="5">
                  <c:v>60</c:v>
                </c:pt>
                <c:pt idx="6">
                  <c:v>110.5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A-44CE-9BDB-93775F1E21E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18</xdr:row>
      <xdr:rowOff>19049</xdr:rowOff>
    </xdr:from>
    <xdr:to>
      <xdr:col>8</xdr:col>
      <xdr:colOff>200025</xdr:colOff>
      <xdr:row>37</xdr:row>
      <xdr:rowOff>123824</xdr:rowOff>
    </xdr:to>
    <xdr:graphicFrame macro="">
      <xdr:nvGraphicFramePr>
        <xdr:cNvPr id="7" name="Grafiek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"/>
    </sheetView>
  </sheetViews>
  <sheetFormatPr defaultRowHeight="15" x14ac:dyDescent="0.25"/>
  <cols>
    <col min="1" max="1" width="31" customWidth="1"/>
    <col min="2" max="2" width="15" bestFit="1" customWidth="1"/>
    <col min="3" max="10" width="14" bestFit="1" customWidth="1"/>
  </cols>
  <sheetData>
    <row r="1" spans="1:10" ht="18.75" x14ac:dyDescent="0.3">
      <c r="A1" s="4" t="s">
        <v>0</v>
      </c>
    </row>
    <row r="2" spans="1:10" x14ac:dyDescent="0.25">
      <c r="B2" t="s">
        <v>12</v>
      </c>
      <c r="C2" t="s">
        <v>13</v>
      </c>
      <c r="D2" t="s">
        <v>14</v>
      </c>
      <c r="E2" t="s">
        <v>12</v>
      </c>
      <c r="F2" t="s">
        <v>13</v>
      </c>
      <c r="G2" t="s">
        <v>14</v>
      </c>
      <c r="H2" t="s">
        <v>12</v>
      </c>
      <c r="I2" t="s">
        <v>13</v>
      </c>
      <c r="J2" t="s">
        <v>14</v>
      </c>
    </row>
    <row r="3" spans="1:10" x14ac:dyDescent="0.25">
      <c r="A3" s="5" t="s">
        <v>5</v>
      </c>
      <c r="B3" s="2">
        <v>453.18</v>
      </c>
      <c r="C3" s="2">
        <v>1138.1600000000001</v>
      </c>
      <c r="D3" s="2">
        <v>582.71</v>
      </c>
      <c r="E3" s="2">
        <v>453.18</v>
      </c>
      <c r="F3" s="2">
        <v>1138.1600000000001</v>
      </c>
      <c r="G3" s="2">
        <v>582.71</v>
      </c>
      <c r="H3" s="2">
        <v>453.18</v>
      </c>
      <c r="I3" s="2">
        <v>1138.1600000000001</v>
      </c>
      <c r="J3" s="2">
        <v>582.71</v>
      </c>
    </row>
    <row r="4" spans="1:10" x14ac:dyDescent="0.25">
      <c r="A4" s="5"/>
      <c r="B4" t="s">
        <v>15</v>
      </c>
      <c r="C4" t="s">
        <v>15</v>
      </c>
      <c r="D4" t="s">
        <v>15</v>
      </c>
      <c r="E4" t="s">
        <v>16</v>
      </c>
      <c r="F4" t="s">
        <v>16</v>
      </c>
      <c r="G4" t="s">
        <v>16</v>
      </c>
      <c r="H4" t="s">
        <v>17</v>
      </c>
      <c r="I4" t="s">
        <v>17</v>
      </c>
      <c r="J4" t="s">
        <v>17</v>
      </c>
    </row>
    <row r="5" spans="1:10" x14ac:dyDescent="0.25">
      <c r="A5" s="5" t="s">
        <v>1</v>
      </c>
      <c r="B5" s="2">
        <v>282.27999999999997</v>
      </c>
      <c r="C5" s="2">
        <v>282.27999999999997</v>
      </c>
      <c r="D5" s="2">
        <v>282.27999999999997</v>
      </c>
      <c r="E5" s="2">
        <v>355.44</v>
      </c>
      <c r="F5" s="2">
        <v>355.44</v>
      </c>
      <c r="G5" s="2">
        <v>355.44</v>
      </c>
      <c r="H5" s="2">
        <v>380</v>
      </c>
      <c r="I5" s="2">
        <v>380</v>
      </c>
      <c r="J5" s="2">
        <v>380</v>
      </c>
    </row>
    <row r="6" spans="1:10" x14ac:dyDescent="0.25">
      <c r="A6" s="5" t="s">
        <v>2</v>
      </c>
      <c r="B6" s="2">
        <f>(20.62+56.9+129.3+113.78+113.78)/2</f>
        <v>217.19</v>
      </c>
      <c r="C6" s="2">
        <f>(20.62+56.9+129.3+113.78+113.78)/2</f>
        <v>217.19</v>
      </c>
      <c r="D6" s="2">
        <f>(20.62+56.9+129.3+113.78+113.78)/2</f>
        <v>217.19</v>
      </c>
      <c r="E6" s="2">
        <f>(20.62+56.9+129.3+113.78+113.78)/2</f>
        <v>217.19</v>
      </c>
      <c r="F6" s="2">
        <f>(20.62+56.9+129.3+113.78+113.78)/2</f>
        <v>217.19</v>
      </c>
      <c r="G6" s="2">
        <f>(20.62+56.9+129.3+113.78+113.78)/2</f>
        <v>217.19</v>
      </c>
      <c r="H6" s="2">
        <f>(20.62+56.9+129.3+113.78+113.78)/2</f>
        <v>217.19</v>
      </c>
      <c r="I6" s="2">
        <f>(20.62+56.9+129.3+113.78+113.78)/2</f>
        <v>217.19</v>
      </c>
      <c r="J6" s="2">
        <f>(20.62+56.9+129.3+113.78+113.78)/2</f>
        <v>217.19</v>
      </c>
    </row>
    <row r="7" spans="1:10" x14ac:dyDescent="0.25">
      <c r="A7" s="5" t="s">
        <v>3</v>
      </c>
      <c r="B7" s="2">
        <f>10*4</f>
        <v>40</v>
      </c>
      <c r="C7" s="2">
        <f>10*4</f>
        <v>40</v>
      </c>
      <c r="D7" s="2">
        <f>10*4</f>
        <v>40</v>
      </c>
      <c r="E7" s="2">
        <f>10*4</f>
        <v>40</v>
      </c>
      <c r="F7" s="2">
        <f>10*4</f>
        <v>40</v>
      </c>
      <c r="G7" s="2">
        <f>10*4</f>
        <v>40</v>
      </c>
      <c r="H7" s="2">
        <f>10*4</f>
        <v>40</v>
      </c>
      <c r="I7" s="2">
        <f>10*4</f>
        <v>40</v>
      </c>
      <c r="J7" s="2">
        <f>10*4</f>
        <v>40</v>
      </c>
    </row>
    <row r="8" spans="1:10" x14ac:dyDescent="0.25">
      <c r="A8" s="5" t="s">
        <v>4</v>
      </c>
      <c r="B8" s="2">
        <f>4*4.51020597</f>
        <v>18.040823880000001</v>
      </c>
      <c r="C8" s="2">
        <f>4*4.51020597</f>
        <v>18.040823880000001</v>
      </c>
      <c r="D8" s="2">
        <f>4*4.51020597</f>
        <v>18.040823880000001</v>
      </c>
      <c r="E8" s="2">
        <f>4*4.51020597</f>
        <v>18.040823880000001</v>
      </c>
      <c r="F8" s="2">
        <f>4*4.51020597</f>
        <v>18.040823880000001</v>
      </c>
      <c r="G8" s="2">
        <f>4*4.51020597</f>
        <v>18.040823880000001</v>
      </c>
      <c r="H8" s="2">
        <f>4*4.51020597</f>
        <v>18.040823880000001</v>
      </c>
      <c r="I8" s="2">
        <f>4*4.51020597</f>
        <v>18.040823880000001</v>
      </c>
      <c r="J8" s="2">
        <f>4*4.51020597</f>
        <v>18.040823880000001</v>
      </c>
    </row>
    <row r="9" spans="1:10" x14ac:dyDescent="0.25">
      <c r="A9" s="5" t="s">
        <v>11</v>
      </c>
      <c r="B9" s="2">
        <v>60</v>
      </c>
      <c r="C9" s="2">
        <v>60</v>
      </c>
      <c r="D9" s="2">
        <v>60</v>
      </c>
      <c r="E9" s="2">
        <v>60</v>
      </c>
      <c r="F9" s="2">
        <v>60</v>
      </c>
      <c r="G9" s="2">
        <v>60</v>
      </c>
      <c r="H9" s="2">
        <v>60</v>
      </c>
      <c r="I9" s="2">
        <v>60</v>
      </c>
      <c r="J9" s="2">
        <v>60</v>
      </c>
    </row>
    <row r="10" spans="1:10" x14ac:dyDescent="0.25">
      <c r="A10" s="5" t="s">
        <v>10</v>
      </c>
      <c r="B10" s="2">
        <f>36.8+50.7+23</f>
        <v>110.5</v>
      </c>
      <c r="C10" s="2">
        <f>36.8+50.7+23</f>
        <v>110.5</v>
      </c>
      <c r="D10" s="2">
        <f>36.8+50.7+23</f>
        <v>110.5</v>
      </c>
      <c r="E10" s="2">
        <f>36.8+50.7+23</f>
        <v>110.5</v>
      </c>
      <c r="F10" s="2">
        <f>36.8+50.7+23</f>
        <v>110.5</v>
      </c>
      <c r="G10" s="2">
        <f>36.8+50.7+23</f>
        <v>110.5</v>
      </c>
      <c r="H10" s="2">
        <f>36.8+50.7+23</f>
        <v>110.5</v>
      </c>
      <c r="I10" s="2">
        <f>36.8+50.7+23</f>
        <v>110.5</v>
      </c>
      <c r="J10" s="2">
        <f>36.8+50.7+23</f>
        <v>110.5</v>
      </c>
    </row>
    <row r="11" spans="1:10" x14ac:dyDescent="0.25">
      <c r="A11" s="5" t="s">
        <v>6</v>
      </c>
      <c r="B11" s="2">
        <f>B3+B5+B6+B7+B8+B9+B10</f>
        <v>1181.1908238800002</v>
      </c>
      <c r="C11" s="2">
        <f>C3+C5+C6+C7+C8+C9+C10</f>
        <v>1866.1708238800002</v>
      </c>
      <c r="D11" s="2">
        <f>D3+D5+D6+D7+D8+D9+D10</f>
        <v>1310.7208238800001</v>
      </c>
      <c r="E11" s="2">
        <f>E3+E5+E6+E7+E8+E9+E10</f>
        <v>1254.35082388</v>
      </c>
      <c r="F11" s="2">
        <f>F3+F5+F6+F7+F8+F9+F10</f>
        <v>1939.3308238800003</v>
      </c>
      <c r="G11" s="2">
        <f>G3+G5+G6+G7+G8+G9+G10</f>
        <v>1383.8808238800002</v>
      </c>
      <c r="H11" s="2">
        <f>H3+H5+H6+H7+H8+H9+H10</f>
        <v>1278.9108238800002</v>
      </c>
      <c r="I11" s="2">
        <f>I3+I5+I6+I7+I8+I9+I10</f>
        <v>1963.8908238800002</v>
      </c>
      <c r="J11" s="2">
        <f>J3+J5+J6+J7+J8+J9+J10</f>
        <v>1408.4408238800002</v>
      </c>
    </row>
    <row r="12" spans="1:10" x14ac:dyDescent="0.25">
      <c r="A12" s="6" t="s">
        <v>18</v>
      </c>
      <c r="B12" s="3">
        <v>46864</v>
      </c>
      <c r="C12" s="3">
        <v>74087</v>
      </c>
      <c r="D12" s="3">
        <v>52036</v>
      </c>
      <c r="E12" s="3">
        <v>49766</v>
      </c>
      <c r="F12" s="3">
        <v>77001</v>
      </c>
      <c r="G12" s="3">
        <v>54947</v>
      </c>
      <c r="H12" s="3">
        <v>50779</v>
      </c>
      <c r="I12" s="3">
        <v>77976</v>
      </c>
      <c r="J12" s="3">
        <v>55922</v>
      </c>
    </row>
    <row r="13" spans="1:10" x14ac:dyDescent="0.25">
      <c r="A13" s="5" t="s">
        <v>19</v>
      </c>
      <c r="B13" s="3">
        <v>63528</v>
      </c>
    </row>
    <row r="14" spans="1:10" x14ac:dyDescent="0.25">
      <c r="A14" s="5"/>
    </row>
    <row r="15" spans="1:10" x14ac:dyDescent="0.25">
      <c r="A15" s="5" t="s">
        <v>7</v>
      </c>
      <c r="B15" s="1">
        <f ca="1">TODAY()</f>
        <v>42408</v>
      </c>
    </row>
    <row r="16" spans="1:10" x14ac:dyDescent="0.25">
      <c r="A16" s="5" t="s">
        <v>8</v>
      </c>
      <c r="B16" s="1">
        <v>42401</v>
      </c>
    </row>
    <row r="17" spans="1:2" x14ac:dyDescent="0.25">
      <c r="A17" s="5" t="s">
        <v>9</v>
      </c>
      <c r="B17">
        <f ca="1">B16-B15</f>
        <v>-7</v>
      </c>
    </row>
  </sheetData>
  <conditionalFormatting sqref="B11:J11">
    <cfRule type="cellIs" dxfId="9" priority="10" operator="greaterThan">
      <formula>1600</formula>
    </cfRule>
  </conditionalFormatting>
  <conditionalFormatting sqref="C12:J12">
    <cfRule type="cellIs" dxfId="4" priority="1" operator="greaterThan">
      <formula>" THB 63.528,00 "</formula>
    </cfRule>
    <cfRule type="cellIs" dxfId="3" priority="5" operator="greaterThan">
      <formula>$B$13</formula>
    </cfRule>
    <cfRule type="cellIs" dxfId="2" priority="6" operator="greaterThan">
      <formula>" THB 63.528,00"</formula>
    </cfRule>
    <cfRule type="cellIs" dxfId="1" priority="7" operator="greaterThan">
      <formula>"63 528"</formula>
    </cfRule>
    <cfRule type="cellIs" dxfId="0" priority="8" operator="greaterThan">
      <formula>" THB 63 528"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Thailand voor dummies</vt:lpstr>
      <vt:lpstr>Blad2</vt:lpstr>
      <vt:lpstr>Blad3</vt:lpstr>
    </vt:vector>
  </TitlesOfParts>
  <Company>St-Michiel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Barnum</dc:creator>
  <cp:lastModifiedBy>MARIE MARIE</cp:lastModifiedBy>
  <dcterms:created xsi:type="dcterms:W3CDTF">2016-01-26T13:19:45Z</dcterms:created>
  <dcterms:modified xsi:type="dcterms:W3CDTF">2016-02-08T17:12:57Z</dcterms:modified>
</cp:coreProperties>
</file>