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9" i="1" l="1"/>
  <c r="G7" i="1"/>
  <c r="H7" i="1" s="1"/>
  <c r="I7" i="1" s="1"/>
  <c r="G8" i="1"/>
  <c r="H8" i="1" s="1"/>
  <c r="I8" i="1" s="1"/>
  <c r="E8" i="1"/>
  <c r="E9" i="1"/>
  <c r="E7" i="1"/>
  <c r="F9" i="1"/>
  <c r="F8" i="1"/>
  <c r="F7" i="1"/>
  <c r="H9" i="1" l="1"/>
  <c r="I9" i="1" s="1"/>
</calcChain>
</file>

<file path=xl/sharedStrings.xml><?xml version="1.0" encoding="utf-8"?>
<sst xmlns="http://schemas.openxmlformats.org/spreadsheetml/2006/main" count="14" uniqueCount="14">
  <si>
    <t>Type motor</t>
  </si>
  <si>
    <t>MM10</t>
  </si>
  <si>
    <t xml:space="preserve">Snelheid na gear </t>
  </si>
  <si>
    <t>FA-130RA-18100</t>
  </si>
  <si>
    <t>FA-130RA-2270(standaard)</t>
  </si>
  <si>
    <t>Koppel nom.</t>
  </si>
  <si>
    <t>nom. Snelheid(min)</t>
  </si>
  <si>
    <t>Gear:</t>
  </si>
  <si>
    <t>Force (N)</t>
  </si>
  <si>
    <t>Wieldiameter(cm):</t>
  </si>
  <si>
    <t>Versnelling (m/s²)</t>
  </si>
  <si>
    <t>massa:</t>
  </si>
  <si>
    <t>Tijd voor 2m/s</t>
  </si>
  <si>
    <t>Koppel na gear en rendement (N x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</si>
</sst>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workbookViewId="0">
      <selection activeCell="D27" sqref="D27"/>
    </sheetView>
  </sheetViews>
  <sheetFormatPr defaultRowHeight="15" x14ac:dyDescent="0.25"/>
  <cols>
    <col min="2" max="2" width="23.42578125" customWidth="1"/>
    <col min="3" max="3" width="15.5703125" customWidth="1"/>
    <col min="4" max="4" width="23" customWidth="1"/>
    <col min="5" max="5" width="36" customWidth="1"/>
    <col min="6" max="6" width="17.85546875" customWidth="1"/>
    <col min="8" max="8" width="10.42578125" customWidth="1"/>
  </cols>
  <sheetData>
    <row r="2" spans="2:9" x14ac:dyDescent="0.25">
      <c r="B2" t="s">
        <v>7</v>
      </c>
      <c r="C2">
        <v>12.7</v>
      </c>
    </row>
    <row r="3" spans="2:9" x14ac:dyDescent="0.25">
      <c r="B3" t="s">
        <v>9</v>
      </c>
      <c r="C3">
        <v>8</v>
      </c>
    </row>
    <row r="4" spans="2:9" ht="15" customHeight="1" x14ac:dyDescent="0.25">
      <c r="B4" t="s">
        <v>11</v>
      </c>
      <c r="C4">
        <v>0.3</v>
      </c>
    </row>
    <row r="6" spans="2:9" x14ac:dyDescent="0.25">
      <c r="B6" t="s">
        <v>0</v>
      </c>
      <c r="C6" t="s">
        <v>5</v>
      </c>
      <c r="D6" t="s">
        <v>6</v>
      </c>
      <c r="E6" t="s">
        <v>13</v>
      </c>
      <c r="F6" t="s">
        <v>2</v>
      </c>
      <c r="G6" t="s">
        <v>8</v>
      </c>
      <c r="H6" t="s">
        <v>10</v>
      </c>
      <c r="I6" t="s">
        <v>12</v>
      </c>
    </row>
    <row r="7" spans="2:9" x14ac:dyDescent="0.25">
      <c r="B7" t="s">
        <v>4</v>
      </c>
      <c r="C7" s="1">
        <v>0.59</v>
      </c>
      <c r="D7" s="1">
        <v>6990</v>
      </c>
      <c r="E7" s="1">
        <f>(C7*$C$2*0.7)*0.001</f>
        <v>5.2450999999999991E-3</v>
      </c>
      <c r="F7" s="1">
        <f>D7/C2</f>
        <v>550.3937007874016</v>
      </c>
      <c r="G7" s="2">
        <f>(E7)/(($C$3/2)*0.01)</f>
        <v>0.13112749999999998</v>
      </c>
      <c r="H7">
        <f>G7/$C$4</f>
        <v>0.4370916666666666</v>
      </c>
      <c r="I7">
        <f>2/H7</f>
        <v>4.5756992240376739</v>
      </c>
    </row>
    <row r="8" spans="2:9" x14ac:dyDescent="0.25">
      <c r="B8" t="s">
        <v>3</v>
      </c>
      <c r="C8" s="1">
        <v>0.74</v>
      </c>
      <c r="D8" s="1">
        <v>9710</v>
      </c>
      <c r="E8" s="1">
        <f t="shared" ref="E8:E9" si="0">(C8*$C$2*0.7)*0.001</f>
        <v>6.5785999999999996E-3</v>
      </c>
      <c r="F8" s="1">
        <f>D8/$C$2</f>
        <v>764.56692913385837</v>
      </c>
      <c r="G8" s="2">
        <f>(E8)/(($C$3/2)*0.01)</f>
        <v>0.16446499999999997</v>
      </c>
      <c r="H8" s="2">
        <f t="shared" ref="H8:H9" si="1">G8/$C$4</f>
        <v>0.54821666666666657</v>
      </c>
      <c r="I8" s="2">
        <f t="shared" ref="I8:I9" si="2">2/H8</f>
        <v>3.6481926245705778</v>
      </c>
    </row>
    <row r="9" spans="2:9" x14ac:dyDescent="0.25">
      <c r="B9" s="2" t="s">
        <v>1</v>
      </c>
      <c r="C9" s="1">
        <v>0.98</v>
      </c>
      <c r="D9" s="1">
        <v>12000</v>
      </c>
      <c r="E9" s="1">
        <f t="shared" si="0"/>
        <v>8.7121999999999998E-3</v>
      </c>
      <c r="F9" s="1">
        <f>D9/$C$2</f>
        <v>944.88188976377955</v>
      </c>
      <c r="G9" s="2">
        <f>(E9)/(($C$3/2)*0.01)</f>
        <v>0.217805</v>
      </c>
      <c r="H9" s="2">
        <f t="shared" si="1"/>
        <v>0.72601666666666664</v>
      </c>
      <c r="I9" s="2">
        <f t="shared" si="2"/>
        <v>2.7547576961043134</v>
      </c>
    </row>
    <row r="10" spans="2:9" x14ac:dyDescent="0.25">
      <c r="C10" s="1"/>
      <c r="D10" s="1"/>
      <c r="E10" s="1"/>
      <c r="F10" s="1"/>
    </row>
    <row r="11" spans="2:9" x14ac:dyDescent="0.25">
      <c r="C11" s="1"/>
      <c r="D11" s="1"/>
      <c r="E11" s="1"/>
      <c r="F11" s="1"/>
    </row>
    <row r="12" spans="2:9" x14ac:dyDescent="0.25">
      <c r="C12" s="1"/>
      <c r="D12" s="1"/>
      <c r="E12" s="1"/>
      <c r="F12" s="1"/>
    </row>
    <row r="13" spans="2:9" x14ac:dyDescent="0.25">
      <c r="C13" s="1"/>
      <c r="D13" s="1"/>
      <c r="E13" s="1"/>
      <c r="F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FNT</cp:lastModifiedBy>
  <dcterms:created xsi:type="dcterms:W3CDTF">2012-10-04T16:15:19Z</dcterms:created>
  <dcterms:modified xsi:type="dcterms:W3CDTF">2012-10-09T08:26:23Z</dcterms:modified>
</cp:coreProperties>
</file>