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427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5a006831dda31947/Documents/"/>
    </mc:Choice>
  </mc:AlternateContent>
  <xr:revisionPtr revIDLastSave="90" documentId="8_{AAB771BF-2595-4920-B1D0-6AF9949194E4}" xr6:coauthVersionLast="47" xr6:coauthVersionMax="47" xr10:uidLastSave="{C8EE855A-9002-4F02-A6BF-952B6249D340}"/>
  <bookViews>
    <workbookView xWindow="-108" yWindow="-108" windowWidth="23256" windowHeight="11964" activeTab="1" xr2:uid="{03415479-1630-4C3C-905A-675BD0C26EFA}"/>
  </bookViews>
  <sheets>
    <sheet name="JULI 2022" sheetId="1" r:id="rId1"/>
    <sheet name="augustus 2022" sheetId="3" r:id="rId2"/>
    <sheet name="september2022" sheetId="4" r:id="rId3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F250" i="3" l="1"/>
  <c r="F278" i="3"/>
  <c r="F306" i="3"/>
  <c r="F222" i="3"/>
  <c r="F110" i="3"/>
  <c r="G138" i="3"/>
  <c r="F138" i="3"/>
  <c r="F84" i="3"/>
  <c r="F166" i="3"/>
  <c r="F194" i="3"/>
  <c r="F893" i="4"/>
  <c r="G893" i="4" s="1"/>
  <c r="F883" i="4"/>
  <c r="G883" i="4" s="1"/>
  <c r="F873" i="4"/>
  <c r="G873" i="4" s="1"/>
  <c r="F863" i="4"/>
  <c r="G863" i="4" s="1"/>
  <c r="F853" i="4"/>
  <c r="G853" i="4" s="1"/>
  <c r="F843" i="4"/>
  <c r="G843" i="4" s="1"/>
  <c r="G833" i="4"/>
  <c r="F833" i="4"/>
  <c r="F823" i="4"/>
  <c r="G823" i="4" s="1"/>
  <c r="F813" i="4"/>
  <c r="G813" i="4" s="1"/>
  <c r="F805" i="4"/>
  <c r="G805" i="4" s="1"/>
  <c r="G795" i="4"/>
  <c r="F795" i="4"/>
  <c r="G785" i="4"/>
  <c r="F785" i="4"/>
  <c r="F25" i="4"/>
  <c r="G25" i="4" s="1"/>
  <c r="F15" i="4"/>
  <c r="G15" i="4" s="1"/>
  <c r="F5" i="4"/>
  <c r="G5" i="4" s="1"/>
  <c r="F783" i="4"/>
  <c r="G783" i="4" s="1"/>
  <c r="F773" i="4"/>
  <c r="G773" i="4" s="1"/>
  <c r="F763" i="4"/>
  <c r="G763" i="4" s="1"/>
  <c r="F755" i="4"/>
  <c r="G755" i="4" s="1"/>
  <c r="F745" i="4"/>
  <c r="G745" i="4" s="1"/>
  <c r="F735" i="4"/>
  <c r="G735" i="4" s="1"/>
  <c r="F727" i="4"/>
  <c r="G727" i="4" s="1"/>
  <c r="F717" i="4"/>
  <c r="G717" i="4" s="1"/>
  <c r="F707" i="4"/>
  <c r="G707" i="4" s="1"/>
  <c r="F699" i="4"/>
  <c r="G699" i="4" s="1"/>
  <c r="F689" i="4"/>
  <c r="G689" i="4" s="1"/>
  <c r="F679" i="4"/>
  <c r="G679" i="4" s="1"/>
  <c r="F671" i="4"/>
  <c r="G671" i="4" s="1"/>
  <c r="F661" i="4"/>
  <c r="G661" i="4" s="1"/>
  <c r="F651" i="4"/>
  <c r="G651" i="4" s="1"/>
  <c r="F643" i="4"/>
  <c r="G643" i="4" s="1"/>
  <c r="F633" i="4"/>
  <c r="G633" i="4" s="1"/>
  <c r="F623" i="4"/>
  <c r="G623" i="4" s="1"/>
  <c r="F615" i="4"/>
  <c r="G615" i="4" s="1"/>
  <c r="F605" i="4"/>
  <c r="G605" i="4" s="1"/>
  <c r="F595" i="4"/>
  <c r="G595" i="4" s="1"/>
  <c r="F587" i="4"/>
  <c r="G587" i="4" s="1"/>
  <c r="F577" i="4"/>
  <c r="G577" i="4" s="1"/>
  <c r="F567" i="4"/>
  <c r="G567" i="4" s="1"/>
  <c r="F559" i="4"/>
  <c r="G559" i="4" s="1"/>
  <c r="F549" i="4"/>
  <c r="G549" i="4" s="1"/>
  <c r="F539" i="4"/>
  <c r="G539" i="4" s="1"/>
  <c r="F531" i="4"/>
  <c r="G531" i="4" s="1"/>
  <c r="F521" i="4"/>
  <c r="G521" i="4" s="1"/>
  <c r="F511" i="4"/>
  <c r="G511" i="4" s="1"/>
  <c r="F503" i="4"/>
  <c r="G503" i="4" s="1"/>
  <c r="F493" i="4"/>
  <c r="G493" i="4" s="1"/>
  <c r="F483" i="4"/>
  <c r="G483" i="4" s="1"/>
  <c r="F475" i="4"/>
  <c r="G475" i="4" s="1"/>
  <c r="F465" i="4"/>
  <c r="G465" i="4" s="1"/>
  <c r="F455" i="4"/>
  <c r="G455" i="4" s="1"/>
  <c r="F447" i="4"/>
  <c r="G447" i="4" s="1"/>
  <c r="F437" i="4"/>
  <c r="G437" i="4" s="1"/>
  <c r="F427" i="4"/>
  <c r="G427" i="4" s="1"/>
  <c r="F419" i="4"/>
  <c r="G419" i="4" s="1"/>
  <c r="F409" i="4"/>
  <c r="G409" i="4" s="1"/>
  <c r="F399" i="4"/>
  <c r="G399" i="4" s="1"/>
  <c r="F391" i="4"/>
  <c r="G391" i="4" s="1"/>
  <c r="F381" i="4"/>
  <c r="G381" i="4" s="1"/>
  <c r="F371" i="4"/>
  <c r="G371" i="4" s="1"/>
  <c r="F363" i="4"/>
  <c r="G363" i="4" s="1"/>
  <c r="F353" i="4"/>
  <c r="G353" i="4" s="1"/>
  <c r="F343" i="4"/>
  <c r="G343" i="4" s="1"/>
  <c r="F335" i="4"/>
  <c r="G335" i="4" s="1"/>
  <c r="F325" i="4"/>
  <c r="G325" i="4" s="1"/>
  <c r="F315" i="4"/>
  <c r="G315" i="4" s="1"/>
  <c r="F307" i="4"/>
  <c r="G307" i="4" s="1"/>
  <c r="F297" i="4"/>
  <c r="G297" i="4" s="1"/>
  <c r="F287" i="4"/>
  <c r="G287" i="4" s="1"/>
  <c r="F279" i="4"/>
  <c r="G279" i="4" s="1"/>
  <c r="F269" i="4"/>
  <c r="G269" i="4" s="1"/>
  <c r="F259" i="4"/>
  <c r="G259" i="4" s="1"/>
  <c r="F251" i="4"/>
  <c r="G251" i="4" s="1"/>
  <c r="F241" i="4"/>
  <c r="G241" i="4" s="1"/>
  <c r="F231" i="4"/>
  <c r="G231" i="4" s="1"/>
  <c r="F223" i="4"/>
  <c r="G223" i="4" s="1"/>
  <c r="F213" i="4"/>
  <c r="G213" i="4" s="1"/>
  <c r="F203" i="4"/>
  <c r="G203" i="4" s="1"/>
  <c r="F195" i="4"/>
  <c r="G195" i="4" s="1"/>
  <c r="F185" i="4"/>
  <c r="G185" i="4" s="1"/>
  <c r="F175" i="4"/>
  <c r="G175" i="4" s="1"/>
  <c r="F167" i="4"/>
  <c r="G167" i="4" s="1"/>
  <c r="F157" i="4"/>
  <c r="G157" i="4" s="1"/>
  <c r="F147" i="4"/>
  <c r="G147" i="4" s="1"/>
  <c r="F139" i="4"/>
  <c r="G139" i="4" s="1"/>
  <c r="F129" i="4"/>
  <c r="G129" i="4" s="1"/>
  <c r="F119" i="4"/>
  <c r="G119" i="4" s="1"/>
  <c r="F111" i="4"/>
  <c r="G111" i="4" s="1"/>
  <c r="F101" i="4"/>
  <c r="G101" i="4" s="1"/>
  <c r="F91" i="4"/>
  <c r="G91" i="4" s="1"/>
  <c r="F83" i="4"/>
  <c r="G83" i="4" s="1"/>
  <c r="F73" i="4"/>
  <c r="G73" i="4" s="1"/>
  <c r="F63" i="4"/>
  <c r="G63" i="4" s="1"/>
  <c r="F55" i="4"/>
  <c r="G55" i="4" s="1"/>
  <c r="F45" i="4"/>
  <c r="G45" i="4" s="1"/>
  <c r="F35" i="4"/>
  <c r="G35" i="4" s="1"/>
  <c r="G866" i="3"/>
  <c r="F866" i="3"/>
  <c r="G856" i="3"/>
  <c r="F856" i="3"/>
  <c r="F846" i="3"/>
  <c r="G846" i="3" s="1"/>
  <c r="F838" i="3"/>
  <c r="G838" i="3" s="1"/>
  <c r="G828" i="3"/>
  <c r="F828" i="3"/>
  <c r="F818" i="3"/>
  <c r="G818" i="3" s="1"/>
  <c r="F810" i="3"/>
  <c r="G810" i="3" s="1"/>
  <c r="G800" i="3"/>
  <c r="F800" i="3"/>
  <c r="G790" i="3"/>
  <c r="F790" i="3"/>
  <c r="F782" i="3"/>
  <c r="G782" i="3" s="1"/>
  <c r="G772" i="3"/>
  <c r="F772" i="3"/>
  <c r="F762" i="3"/>
  <c r="G762" i="3" s="1"/>
  <c r="F754" i="3"/>
  <c r="G754" i="3" s="1"/>
  <c r="G744" i="3"/>
  <c r="F744" i="3"/>
  <c r="F734" i="3"/>
  <c r="G734" i="3" s="1"/>
  <c r="F726" i="3"/>
  <c r="G726" i="3" s="1"/>
  <c r="G716" i="3"/>
  <c r="F716" i="3"/>
  <c r="F706" i="3"/>
  <c r="G706" i="3" s="1"/>
  <c r="F698" i="3"/>
  <c r="G698" i="3" s="1"/>
  <c r="G688" i="3"/>
  <c r="F688" i="3"/>
  <c r="F678" i="3"/>
  <c r="G678" i="3" s="1"/>
  <c r="F670" i="3"/>
  <c r="G670" i="3" s="1"/>
  <c r="F660" i="3"/>
  <c r="G660" i="3" s="1"/>
  <c r="F650" i="3"/>
  <c r="G650" i="3" s="1"/>
  <c r="F642" i="3"/>
  <c r="G642" i="3" s="1"/>
  <c r="G632" i="3"/>
  <c r="F632" i="3"/>
  <c r="F622" i="3"/>
  <c r="G622" i="3" s="1"/>
  <c r="F614" i="3"/>
  <c r="G614" i="3" s="1"/>
  <c r="G604" i="3"/>
  <c r="F604" i="3"/>
  <c r="G594" i="3"/>
  <c r="F594" i="3"/>
  <c r="F586" i="3"/>
  <c r="G586" i="3" s="1"/>
  <c r="F576" i="3"/>
  <c r="G576" i="3" s="1"/>
  <c r="F566" i="3"/>
  <c r="G566" i="3" s="1"/>
  <c r="F558" i="3"/>
  <c r="G558" i="3" s="1"/>
  <c r="F548" i="3"/>
  <c r="G548" i="3" s="1"/>
  <c r="F538" i="3"/>
  <c r="G538" i="3" s="1"/>
  <c r="F530" i="3"/>
  <c r="G530" i="3" s="1"/>
  <c r="G520" i="3"/>
  <c r="F520" i="3"/>
  <c r="F510" i="3"/>
  <c r="G510" i="3" s="1"/>
  <c r="F502" i="3"/>
  <c r="G502" i="3" s="1"/>
  <c r="G492" i="3"/>
  <c r="F492" i="3"/>
  <c r="F482" i="3"/>
  <c r="G482" i="3" s="1"/>
  <c r="F474" i="3"/>
  <c r="G474" i="3" s="1"/>
  <c r="F464" i="3"/>
  <c r="G464" i="3" s="1"/>
  <c r="F454" i="3"/>
  <c r="G454" i="3" s="1"/>
  <c r="F446" i="3"/>
  <c r="G446" i="3" s="1"/>
  <c r="F436" i="3"/>
  <c r="G436" i="3" s="1"/>
  <c r="F426" i="3"/>
  <c r="G426" i="3" s="1"/>
  <c r="F418" i="3"/>
  <c r="G418" i="3" s="1"/>
  <c r="G408" i="3"/>
  <c r="F408" i="3"/>
  <c r="F398" i="3"/>
  <c r="G398" i="3" s="1"/>
  <c r="F390" i="3"/>
  <c r="G390" i="3" s="1"/>
  <c r="G380" i="3"/>
  <c r="F380" i="3"/>
  <c r="F370" i="3"/>
  <c r="G370" i="3" s="1"/>
  <c r="F362" i="3"/>
  <c r="G362" i="3" s="1"/>
  <c r="G352" i="3"/>
  <c r="F352" i="3"/>
  <c r="F342" i="3"/>
  <c r="G342" i="3" s="1"/>
  <c r="F334" i="3"/>
  <c r="G334" i="3" s="1"/>
  <c r="G324" i="3"/>
  <c r="F324" i="3"/>
  <c r="F314" i="3"/>
  <c r="G314" i="3" s="1"/>
  <c r="G306" i="3"/>
  <c r="F296" i="3"/>
  <c r="G296" i="3" s="1"/>
  <c r="F286" i="3"/>
  <c r="G286" i="3" s="1"/>
  <c r="G278" i="3"/>
  <c r="F268" i="3"/>
  <c r="G268" i="3" s="1"/>
  <c r="F258" i="3"/>
  <c r="G258" i="3" s="1"/>
  <c r="G250" i="3"/>
  <c r="F240" i="3"/>
  <c r="G240" i="3" s="1"/>
  <c r="F230" i="3"/>
  <c r="G230" i="3" s="1"/>
  <c r="G222" i="3"/>
  <c r="F212" i="3"/>
  <c r="G212" i="3" s="1"/>
  <c r="F202" i="3"/>
  <c r="G202" i="3" s="1"/>
  <c r="G194" i="3"/>
  <c r="F184" i="3"/>
  <c r="G184" i="3" s="1"/>
  <c r="F174" i="3"/>
  <c r="G174" i="3" s="1"/>
  <c r="G166" i="3"/>
  <c r="F156" i="3"/>
  <c r="G156" i="3" s="1"/>
  <c r="F146" i="3"/>
  <c r="G146" i="3" s="1"/>
  <c r="F128" i="3"/>
  <c r="G128" i="3" s="1"/>
  <c r="F118" i="3"/>
  <c r="G118" i="3" s="1"/>
  <c r="G110" i="3"/>
  <c r="F100" i="3"/>
  <c r="G100" i="3" s="1"/>
  <c r="F90" i="3"/>
  <c r="G90" i="3" s="1"/>
  <c r="G84" i="3"/>
  <c r="F74" i="3"/>
  <c r="G74" i="3" s="1"/>
  <c r="F64" i="3"/>
  <c r="G64" i="3" s="1"/>
  <c r="F54" i="3"/>
  <c r="G54" i="3" s="1"/>
  <c r="F44" i="3"/>
  <c r="G44" i="3" s="1"/>
  <c r="F34" i="3"/>
  <c r="G34" i="3" s="1"/>
  <c r="F24" i="3"/>
  <c r="G24" i="3" s="1"/>
  <c r="F14" i="3"/>
  <c r="G14" i="3" s="1"/>
  <c r="F4" i="3"/>
  <c r="G4" i="3" s="1"/>
  <c r="F80" i="1"/>
  <c r="G80" i="1" s="1"/>
  <c r="F74" i="1"/>
  <c r="G74" i="1" s="1"/>
  <c r="F64" i="1"/>
  <c r="G64" i="1" s="1"/>
  <c r="F54" i="1"/>
  <c r="G54" i="1" s="1"/>
  <c r="F44" i="1"/>
  <c r="G44" i="1" s="1"/>
  <c r="F34" i="1"/>
  <c r="G34" i="1" s="1"/>
  <c r="F24" i="1"/>
  <c r="G24" i="1" s="1"/>
  <c r="F14" i="1"/>
  <c r="G14" i="1" s="1"/>
  <c r="F4" i="1"/>
  <c r="G4" i="1" s="1"/>
</calcChain>
</file>

<file path=xl/sharedStrings.xml><?xml version="1.0" encoding="utf-8"?>
<sst xmlns="http://schemas.openxmlformats.org/spreadsheetml/2006/main" count="636" uniqueCount="182">
  <si>
    <t>middag</t>
  </si>
  <si>
    <t>pistolet</t>
  </si>
  <si>
    <t>hamburger</t>
  </si>
  <si>
    <t>appel</t>
  </si>
  <si>
    <t>koffie</t>
  </si>
  <si>
    <t>DAG</t>
  </si>
  <si>
    <t>MAALTIJD</t>
  </si>
  <si>
    <t>FOTO</t>
  </si>
  <si>
    <t>BESCHRIJVING</t>
  </si>
  <si>
    <t>BROODWAARDEN</t>
  </si>
  <si>
    <t>SUIKERWAARDEN</t>
  </si>
  <si>
    <t>MORGEN</t>
  </si>
  <si>
    <t>MIDDAG</t>
  </si>
  <si>
    <t>NAMIDDAG</t>
  </si>
  <si>
    <t>AVOND</t>
  </si>
  <si>
    <t>ACTIVITEIT</t>
  </si>
  <si>
    <t>TUSSENDOORTJE</t>
  </si>
  <si>
    <t>OPMERKING</t>
  </si>
  <si>
    <t>TOTALE BW</t>
  </si>
  <si>
    <t>avond</t>
  </si>
  <si>
    <t>ontbijt</t>
  </si>
  <si>
    <t>hier zet jij uw foto</t>
  </si>
  <si>
    <t>wandelen 8 km</t>
  </si>
  <si>
    <t>2 yoghurt</t>
  </si>
  <si>
    <t>3 sneden brood</t>
  </si>
  <si>
    <t>yoghurt</t>
  </si>
  <si>
    <t>cecemel</t>
  </si>
  <si>
    <t>confituur z suiker</t>
  </si>
  <si>
    <t>smeerkaas</t>
  </si>
  <si>
    <t>GROEN = OK</t>
  </si>
  <si>
    <t>ROOD = NIET OK</t>
  </si>
  <si>
    <t>INSULINEHOEVEELHEID</t>
  </si>
  <si>
    <t>4 sneden brood</t>
  </si>
  <si>
    <t>confituur z siker</t>
  </si>
  <si>
    <t>smeerkaas (philadelphia/la vache)</t>
  </si>
  <si>
    <t>1 rosbief</t>
  </si>
  <si>
    <t>4x koffie 1x cola zero</t>
  </si>
  <si>
    <t>De namiddagwaarden al enkele dagen laag - 's middags wat meer eten?</t>
  </si>
  <si>
    <t>Ook avondwaarde vrij laag</t>
  </si>
  <si>
    <t>75 gr brood</t>
  </si>
  <si>
    <t>1/2 banaan</t>
  </si>
  <si>
    <t>16 km wandelen</t>
  </si>
  <si>
    <t>opnieuw gemeten en dan een waarde van 61. Was wel al 12u30 en normaal eet ik om 11u45.</t>
  </si>
  <si>
    <t>88 gr pistoler</t>
  </si>
  <si>
    <t>1 sneetje rosbief</t>
  </si>
  <si>
    <t>1 sneetje kippewit</t>
  </si>
  <si>
    <t>1 tas soep</t>
  </si>
  <si>
    <t>1 potje vanille</t>
  </si>
  <si>
    <t>1 potje joghurt</t>
  </si>
  <si>
    <t>2 aardappelen</t>
  </si>
  <si>
    <t>150 gr vis (scampi/kabeljouw)</t>
  </si>
  <si>
    <t>groetenmix</t>
  </si>
  <si>
    <t>17 aardbeien</t>
  </si>
  <si>
    <t xml:space="preserve"> </t>
  </si>
  <si>
    <t>cola zero/koffie/courgettesoep</t>
  </si>
  <si>
    <t>70 gr brood</t>
  </si>
  <si>
    <t>ongezoete confituur/smeerkaas</t>
  </si>
  <si>
    <t>cecemel light</t>
  </si>
  <si>
    <t>joghurt</t>
  </si>
  <si>
    <t>4 aardappelen</t>
  </si>
  <si>
    <t>150 gr biefstuk</t>
  </si>
  <si>
    <t>salade/komkommer</t>
  </si>
  <si>
    <t>1 appel</t>
  </si>
  <si>
    <t>Na het wandelen stond deze keer de suikerwaarde wel nog zeer goed.</t>
  </si>
  <si>
    <t>1 cola zero / 4 koffie/ spa bruis</t>
  </si>
  <si>
    <t>90 gr pistolet</t>
  </si>
  <si>
    <t>gele vla alpro</t>
  </si>
  <si>
    <t>Namiddag waarde vrij hoog</t>
  </si>
  <si>
    <t xml:space="preserve">7 km gewandeld </t>
  </si>
  <si>
    <t>Na 10 km wandelen (2 uur stappen) waarden gementen ( 's morgens de juiste BW gegeten) en geruststellende waarde van 150</t>
  </si>
  <si>
    <t>Een uur later dus na 16 km opniwu gemeten dan  61.</t>
  </si>
  <si>
    <t xml:space="preserve">s morgens vrij lage waarden.   </t>
  </si>
  <si>
    <t>Was dan wel al half één en normaal eet ik mijn mioddagmaal rond kwart voor twaalf</t>
  </si>
  <si>
    <t>rosbief/kippenwit</t>
  </si>
  <si>
    <t>&lt;&lt;&lt;</t>
  </si>
  <si>
    <t>chocomelk</t>
  </si>
  <si>
    <t>alpro gele pudding</t>
  </si>
  <si>
    <t>brood 90 gr</t>
  </si>
  <si>
    <t>confituut/smeerkaas</t>
  </si>
  <si>
    <t>brood 88 gr</t>
  </si>
  <si>
    <t>kippewit/rosbief</t>
  </si>
  <si>
    <t>2 joghurt</t>
  </si>
  <si>
    <t>10 km wandelen ' savonds</t>
  </si>
  <si>
    <t>koffie/spa bruis</t>
  </si>
  <si>
    <t>cola zero/koffie</t>
  </si>
  <si>
    <t>geen onbijt en ochtendinsuline door scan</t>
  </si>
  <si>
    <t>4 aardappeken</t>
  </si>
  <si>
    <t xml:space="preserve">150 gr kabeljouw </t>
  </si>
  <si>
    <t>bloemkool</t>
  </si>
  <si>
    <t>gele vanille alpro</t>
  </si>
  <si>
    <t>Geen ontbijt</t>
  </si>
  <si>
    <t xml:space="preserve">91 gr pistolet </t>
  </si>
  <si>
    <t>150 gr kabeljouw</t>
  </si>
  <si>
    <t xml:space="preserve">2 schijfjes ananas </t>
  </si>
  <si>
    <t>88 gr brood</t>
  </si>
  <si>
    <t>paardefilet/rosbief</t>
  </si>
  <si>
    <t>9 km ochtendwandeling</t>
  </si>
  <si>
    <t>Ondanks een ochtendwandeling van 2 uur vrij hoge suikerwaarde  's middags en ook 's avondsd een onverklaarbare hoge suikerwaarde</t>
  </si>
  <si>
    <t>brood 92 gr</t>
  </si>
  <si>
    <t>smeerkaas/confituur</t>
  </si>
  <si>
    <t>1 joghurt</t>
  </si>
  <si>
    <t>brood 120 gr</t>
  </si>
  <si>
    <t>spiegelei</t>
  </si>
  <si>
    <t>paardenfilet</t>
  </si>
  <si>
    <t>2joghurt</t>
  </si>
  <si>
    <t>xx/08/22</t>
  </si>
  <si>
    <t>90 gr brood</t>
  </si>
  <si>
    <t>rauwe groenten</t>
  </si>
  <si>
    <t>gele vla</t>
  </si>
  <si>
    <t>92 gr brood</t>
  </si>
  <si>
    <t>confituur zonder zoet</t>
  </si>
  <si>
    <t>halve banaan</t>
  </si>
  <si>
    <t>mager gekookte hesp</t>
  </si>
  <si>
    <t>85 gr frietjes</t>
  </si>
  <si>
    <t>kippebil</t>
  </si>
  <si>
    <t>rauwe groeten</t>
  </si>
  <si>
    <t>druiven</t>
  </si>
  <si>
    <t>confituur zonder suiker</t>
  </si>
  <si>
    <t>la vache qui rit</t>
  </si>
  <si>
    <t>280 gr aardappelen</t>
  </si>
  <si>
    <t>rauwe groenten in papillot op bbq</t>
  </si>
  <si>
    <t>kalbjauw op bbq</t>
  </si>
  <si>
    <t>scalmpis op bba</t>
  </si>
  <si>
    <t xml:space="preserve">2 psitolets </t>
  </si>
  <si>
    <t>paardefilet</t>
  </si>
  <si>
    <t>banaan</t>
  </si>
  <si>
    <t>60 gr brood</t>
  </si>
  <si>
    <t>la vache quit..</t>
  </si>
  <si>
    <t>1 cecemel zonder suiker</t>
  </si>
  <si>
    <t>1 gele vla zonde suiker</t>
  </si>
  <si>
    <t>210 gr aardappelen</t>
  </si>
  <si>
    <t>150 gr americain</t>
  </si>
  <si>
    <t>2 schijfjes ananas</t>
  </si>
  <si>
    <t>1  gele vla zonder suier</t>
  </si>
  <si>
    <t xml:space="preserve"> 90 gr brood</t>
  </si>
  <si>
    <t>0,5 banaan</t>
  </si>
  <si>
    <t>partie aarbeien</t>
  </si>
  <si>
    <t>gebakken aardappelen</t>
  </si>
  <si>
    <t>150 gr kabeljauw</t>
  </si>
  <si>
    <t>11 km avonwandeling</t>
  </si>
  <si>
    <t>bbq 's avonds</t>
  </si>
  <si>
    <t>17 km ochtendwandeling</t>
  </si>
  <si>
    <t>7 km ochtendwandeling</t>
  </si>
  <si>
    <t>koffie/spa</t>
  </si>
  <si>
    <t>hoge waarden in de namiddag nochtans niks speciaal gegeten</t>
  </si>
  <si>
    <t>2 uitschieters in metingen</t>
  </si>
  <si>
    <t>rosbief</t>
  </si>
  <si>
    <t>1 gele vla</t>
  </si>
  <si>
    <t>2 kleine croques</t>
  </si>
  <si>
    <t>1 potje gele vla</t>
  </si>
  <si>
    <t>1/2 cavaillon</t>
  </si>
  <si>
    <t>1 banaan</t>
  </si>
  <si>
    <t>63 gr brood</t>
  </si>
  <si>
    <t>redelijk veel koffie/spa</t>
  </si>
  <si>
    <t>2 pistolets</t>
  </si>
  <si>
    <t>geen foto</t>
  </si>
  <si>
    <t>91 gr brood</t>
  </si>
  <si>
    <t>2 spiegeleieren</t>
  </si>
  <si>
    <t>2 yughort</t>
  </si>
  <si>
    <t>confituur</t>
  </si>
  <si>
    <t>la vache quit …</t>
  </si>
  <si>
    <t>1,5 kiwi</t>
  </si>
  <si>
    <t>80 gr (ongekookt)spaghetti</t>
  </si>
  <si>
    <t>1 suiker vrije pudding</t>
  </si>
  <si>
    <t>morgen</t>
  </si>
  <si>
    <t>2 sneden brood</t>
  </si>
  <si>
    <t>1 cecemel</t>
  </si>
  <si>
    <t>1 yoghurt</t>
  </si>
  <si>
    <t>1 chocomelk</t>
  </si>
  <si>
    <t>2 pistolet</t>
  </si>
  <si>
    <t>pladijs</t>
  </si>
  <si>
    <t>1 chocolade vla</t>
  </si>
  <si>
    <t>1 chocomelk (suikervrij)</t>
  </si>
  <si>
    <t>1 cecemel suikervrij</t>
  </si>
  <si>
    <t>1 1/2 kiwi</t>
  </si>
  <si>
    <t>6 km voormiddagwandeling</t>
  </si>
  <si>
    <t>9 km gesplist vm/NM</t>
  </si>
  <si>
    <t>Voormiddag wandeling</t>
  </si>
  <si>
    <t>hoge middagwaarde ondanks wandeling</t>
  </si>
  <si>
    <t>cola zero/veel koffie</t>
  </si>
  <si>
    <t>verandering insuline hoveelheid</t>
  </si>
  <si>
    <t>koffie/cola zero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</si>
</sst>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5" x14ac:knownFonts="1">
    <font>
      <sz val="11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2"/>
      <color rgb="FFFF0000"/>
      <name val="Calibri"/>
      <family val="2"/>
      <scheme val="minor"/>
    </font>
    <font>
      <b/>
      <sz val="12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13">
    <border>
      <left/>
      <right/>
      <top/>
      <bottom/>
      <diagonal/>
    </border>
    <border>
      <left/>
      <right/>
      <top style="thick">
        <color auto="1"/>
      </top>
      <bottom/>
      <diagonal/>
    </border>
    <border>
      <left/>
      <right style="thin">
        <color indexed="64"/>
      </right>
      <top/>
      <bottom style="thick">
        <color indexed="64"/>
      </bottom>
      <diagonal/>
    </border>
    <border>
      <left style="thin">
        <color indexed="64"/>
      </left>
      <right style="thin">
        <color indexed="64"/>
      </right>
      <top/>
      <bottom style="thick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ck">
        <color indexed="64"/>
      </right>
      <top/>
      <bottom style="thick">
        <color indexed="64"/>
      </bottom>
      <diagonal/>
    </border>
    <border>
      <left/>
      <right style="thick">
        <color indexed="64"/>
      </right>
      <top/>
      <bottom style="thick">
        <color indexed="64"/>
      </bottom>
      <diagonal/>
    </border>
    <border>
      <left style="thin">
        <color indexed="64"/>
      </left>
      <right/>
      <top/>
      <bottom style="dashDotDot">
        <color indexed="64"/>
      </bottom>
      <diagonal/>
    </border>
    <border>
      <left/>
      <right/>
      <top/>
      <bottom style="dashDotDot">
        <color indexed="64"/>
      </bottom>
      <diagonal/>
    </border>
    <border>
      <left/>
      <right style="thin">
        <color indexed="64"/>
      </right>
      <top/>
      <bottom style="dashDotDot">
        <color indexed="64"/>
      </bottom>
      <diagonal/>
    </border>
    <border>
      <left style="thin">
        <color indexed="64"/>
      </left>
      <right style="thick">
        <color indexed="64"/>
      </right>
      <top style="dashDotDot">
        <color indexed="64"/>
      </top>
      <bottom style="thick">
        <color indexed="64"/>
      </bottom>
      <diagonal/>
    </border>
    <border>
      <left style="thick">
        <color indexed="64"/>
      </left>
      <right style="thin">
        <color indexed="64"/>
      </right>
      <top style="dashDotDot">
        <color indexed="64"/>
      </top>
      <bottom style="thick">
        <color indexed="64"/>
      </bottom>
      <diagonal/>
    </border>
    <border>
      <left style="thick">
        <color auto="1"/>
      </left>
      <right/>
      <top/>
      <bottom style="thick">
        <color auto="1"/>
      </bottom>
      <diagonal/>
    </border>
  </borders>
  <cellStyleXfs count="1">
    <xf numFmtId="0" fontId="0" fillId="0" borderId="0"/>
  </cellStyleXfs>
  <cellXfs count="33">
    <xf numFmtId="0" fontId="0" fillId="0" borderId="0" xfId="0"/>
    <xf numFmtId="0" fontId="1" fillId="0" borderId="2" xfId="0" applyFont="1" applyBorder="1" applyAlignment="1" applyProtection="1">
      <alignment horizontal="center" vertical="center"/>
      <protection hidden="1"/>
    </xf>
    <xf numFmtId="0" fontId="1" fillId="0" borderId="3" xfId="0" applyFont="1" applyBorder="1" applyAlignment="1" applyProtection="1">
      <alignment horizontal="center" vertical="center"/>
      <protection hidden="1"/>
    </xf>
    <xf numFmtId="164" fontId="1" fillId="0" borderId="3" xfId="0" applyNumberFormat="1" applyFont="1" applyBorder="1" applyAlignment="1" applyProtection="1">
      <alignment horizontal="center" vertical="center"/>
      <protection hidden="1"/>
    </xf>
    <xf numFmtId="164" fontId="4" fillId="0" borderId="3" xfId="0" applyNumberFormat="1" applyFont="1" applyFill="1" applyBorder="1" applyAlignment="1" applyProtection="1">
      <alignment horizontal="center" vertical="center"/>
      <protection hidden="1"/>
    </xf>
    <xf numFmtId="0" fontId="1" fillId="0" borderId="4" xfId="0" applyFont="1" applyBorder="1" applyAlignment="1" applyProtection="1">
      <alignment horizontal="center" vertical="center"/>
      <protection hidden="1"/>
    </xf>
    <xf numFmtId="0" fontId="1" fillId="0" borderId="5" xfId="0" applyFont="1" applyBorder="1" applyAlignment="1" applyProtection="1">
      <alignment horizontal="center" vertical="center"/>
      <protection hidden="1"/>
    </xf>
    <xf numFmtId="0" fontId="2" fillId="0" borderId="0" xfId="0" applyFont="1" applyProtection="1">
      <protection hidden="1"/>
    </xf>
    <xf numFmtId="0" fontId="1" fillId="0" borderId="0" xfId="0" applyFont="1" applyBorder="1" applyAlignment="1" applyProtection="1">
      <alignment horizontal="center" vertical="center"/>
      <protection hidden="1"/>
    </xf>
    <xf numFmtId="164" fontId="1" fillId="0" borderId="0" xfId="0" applyNumberFormat="1" applyFont="1" applyBorder="1" applyAlignment="1" applyProtection="1">
      <alignment horizontal="center" vertical="center"/>
      <protection hidden="1"/>
    </xf>
    <xf numFmtId="164" fontId="3" fillId="0" borderId="0" xfId="0" applyNumberFormat="1" applyFont="1" applyFill="1" applyBorder="1" applyAlignment="1" applyProtection="1">
      <alignment horizontal="center" vertical="center"/>
      <protection hidden="1"/>
    </xf>
    <xf numFmtId="0" fontId="1" fillId="0" borderId="1" xfId="0" applyFont="1" applyBorder="1" applyAlignment="1" applyProtection="1">
      <alignment horizontal="center" vertical="center"/>
      <protection hidden="1"/>
    </xf>
    <xf numFmtId="0" fontId="2" fillId="0" borderId="0" xfId="0" applyFont="1" applyBorder="1" applyProtection="1">
      <protection hidden="1"/>
    </xf>
    <xf numFmtId="0" fontId="1" fillId="0" borderId="0" xfId="0" quotePrefix="1" applyFont="1" applyFill="1" applyBorder="1" applyAlignment="1" applyProtection="1">
      <alignment horizontal="center" vertical="center"/>
      <protection hidden="1"/>
    </xf>
    <xf numFmtId="16" fontId="1" fillId="0" borderId="0" xfId="0" applyNumberFormat="1" applyFont="1" applyBorder="1" applyAlignment="1" applyProtection="1">
      <alignment horizontal="left" vertical="center"/>
      <protection hidden="1"/>
    </xf>
    <xf numFmtId="0" fontId="0" fillId="0" borderId="0" xfId="0" applyProtection="1">
      <protection hidden="1"/>
    </xf>
    <xf numFmtId="0" fontId="2" fillId="0" borderId="0" xfId="0" applyFont="1" applyAlignment="1" applyProtection="1">
      <alignment horizontal="center" vertical="center"/>
      <protection hidden="1"/>
    </xf>
    <xf numFmtId="164" fontId="3" fillId="0" borderId="0" xfId="0" applyNumberFormat="1" applyFont="1" applyBorder="1" applyAlignment="1" applyProtection="1">
      <alignment horizontal="center" vertical="center"/>
      <protection hidden="1"/>
    </xf>
    <xf numFmtId="164" fontId="3" fillId="0" borderId="0" xfId="0" applyNumberFormat="1" applyFont="1" applyAlignment="1" applyProtection="1">
      <alignment horizontal="center" vertical="center"/>
      <protection hidden="1"/>
    </xf>
    <xf numFmtId="164" fontId="2" fillId="0" borderId="0" xfId="0" applyNumberFormat="1" applyFont="1" applyAlignment="1" applyProtection="1">
      <alignment horizontal="center" vertical="center"/>
      <protection hidden="1"/>
    </xf>
    <xf numFmtId="0" fontId="1" fillId="0" borderId="0" xfId="0" applyFont="1" applyBorder="1" applyAlignment="1" applyProtection="1">
      <alignment horizontal="left" vertical="center"/>
      <protection hidden="1"/>
    </xf>
    <xf numFmtId="0" fontId="1" fillId="0" borderId="0" xfId="0" applyFont="1" applyProtection="1">
      <protection hidden="1"/>
    </xf>
    <xf numFmtId="0" fontId="1" fillId="0" borderId="0" xfId="0" applyFont="1" applyFill="1" applyBorder="1" applyAlignment="1" applyProtection="1">
      <alignment horizontal="center" vertical="center"/>
      <protection hidden="1"/>
    </xf>
    <xf numFmtId="0" fontId="1" fillId="0" borderId="6" xfId="0" applyFont="1" applyBorder="1" applyAlignment="1" applyProtection="1">
      <alignment horizontal="center" vertical="center"/>
      <protection hidden="1"/>
    </xf>
    <xf numFmtId="0" fontId="1" fillId="0" borderId="10" xfId="0" applyFont="1" applyBorder="1" applyAlignment="1" applyProtection="1">
      <alignment horizontal="center" vertical="center"/>
      <protection hidden="1"/>
    </xf>
    <xf numFmtId="0" fontId="1" fillId="0" borderId="12" xfId="0" applyFont="1" applyBorder="1" applyAlignment="1" applyProtection="1">
      <alignment horizontal="center" vertical="center"/>
      <protection hidden="1"/>
    </xf>
    <xf numFmtId="0" fontId="1" fillId="0" borderId="11" xfId="0" quotePrefix="1" applyFont="1" applyFill="1" applyBorder="1" applyAlignment="1" applyProtection="1">
      <alignment horizontal="center" vertical="center"/>
      <protection hidden="1"/>
    </xf>
    <xf numFmtId="0" fontId="2" fillId="0" borderId="0" xfId="0" applyFont="1" applyBorder="1" applyAlignment="1" applyProtection="1">
      <alignment horizontal="center" vertical="center"/>
      <protection hidden="1"/>
    </xf>
    <xf numFmtId="0" fontId="2" fillId="0" borderId="0" xfId="0" quotePrefix="1" applyFont="1" applyProtection="1">
      <protection hidden="1"/>
    </xf>
    <xf numFmtId="16" fontId="2" fillId="0" borderId="0" xfId="0" applyNumberFormat="1" applyFont="1" applyAlignment="1" applyProtection="1">
      <alignment horizontal="center" vertical="center"/>
      <protection hidden="1"/>
    </xf>
    <xf numFmtId="0" fontId="1" fillId="0" borderId="7" xfId="0" applyFont="1" applyFill="1" applyBorder="1" applyAlignment="1" applyProtection="1">
      <alignment horizontal="center" vertical="center"/>
      <protection hidden="1"/>
    </xf>
    <xf numFmtId="0" fontId="1" fillId="0" borderId="8" xfId="0" applyFont="1" applyFill="1" applyBorder="1" applyAlignment="1" applyProtection="1">
      <alignment horizontal="center" vertical="center"/>
      <protection hidden="1"/>
    </xf>
    <xf numFmtId="0" fontId="1" fillId="0" borderId="9" xfId="0" applyFont="1" applyFill="1" applyBorder="1" applyAlignment="1" applyProtection="1">
      <alignment horizontal="center" vertical="center"/>
      <protection hidden="1"/>
    </xf>
  </cellXfs>
  <cellStyles count="1">
    <cellStyle name="Standaard" xfId="0" builtinId="0"/>
  </cellStyles>
  <dxfs count="1130"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CA79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</dxfs>
  <tableStyles count="0" defaultTableStyle="TableStyleMedium2" defaultPivotStyle="PivotStyleLight16"/>
  <colors>
    <mruColors>
      <color rgb="FFFCA79E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.png"/><Relationship Id="rId13" Type="http://schemas.openxmlformats.org/officeDocument/2006/relationships/image" Target="../media/image22.png"/><Relationship Id="rId18" Type="http://schemas.openxmlformats.org/officeDocument/2006/relationships/image" Target="../media/image27.png"/><Relationship Id="rId26" Type="http://schemas.openxmlformats.org/officeDocument/2006/relationships/image" Target="../media/image35.jpeg"/><Relationship Id="rId3" Type="http://schemas.openxmlformats.org/officeDocument/2006/relationships/image" Target="../media/image12.jpeg"/><Relationship Id="rId21" Type="http://schemas.openxmlformats.org/officeDocument/2006/relationships/image" Target="../media/image30.jpeg"/><Relationship Id="rId7" Type="http://schemas.openxmlformats.org/officeDocument/2006/relationships/image" Target="../media/image16.jpeg"/><Relationship Id="rId12" Type="http://schemas.openxmlformats.org/officeDocument/2006/relationships/image" Target="../media/image21.png"/><Relationship Id="rId17" Type="http://schemas.openxmlformats.org/officeDocument/2006/relationships/image" Target="../media/image26.png"/><Relationship Id="rId25" Type="http://schemas.openxmlformats.org/officeDocument/2006/relationships/image" Target="../media/image34.jpeg"/><Relationship Id="rId2" Type="http://schemas.openxmlformats.org/officeDocument/2006/relationships/image" Target="../media/image11.jpeg"/><Relationship Id="rId16" Type="http://schemas.openxmlformats.org/officeDocument/2006/relationships/image" Target="../media/image25.png"/><Relationship Id="rId20" Type="http://schemas.openxmlformats.org/officeDocument/2006/relationships/image" Target="../media/image29.jpeg"/><Relationship Id="rId29" Type="http://schemas.openxmlformats.org/officeDocument/2006/relationships/image" Target="../media/image38.jpeg"/><Relationship Id="rId1" Type="http://schemas.openxmlformats.org/officeDocument/2006/relationships/image" Target="../media/image10.jpeg"/><Relationship Id="rId6" Type="http://schemas.openxmlformats.org/officeDocument/2006/relationships/image" Target="../media/image15.png"/><Relationship Id="rId11" Type="http://schemas.openxmlformats.org/officeDocument/2006/relationships/image" Target="../media/image20.png"/><Relationship Id="rId24" Type="http://schemas.openxmlformats.org/officeDocument/2006/relationships/image" Target="../media/image33.jpeg"/><Relationship Id="rId32" Type="http://schemas.openxmlformats.org/officeDocument/2006/relationships/image" Target="../media/image41.jpeg"/><Relationship Id="rId5" Type="http://schemas.openxmlformats.org/officeDocument/2006/relationships/image" Target="../media/image14.png"/><Relationship Id="rId15" Type="http://schemas.openxmlformats.org/officeDocument/2006/relationships/image" Target="../media/image24.png"/><Relationship Id="rId23" Type="http://schemas.openxmlformats.org/officeDocument/2006/relationships/image" Target="../media/image32.jpeg"/><Relationship Id="rId28" Type="http://schemas.openxmlformats.org/officeDocument/2006/relationships/image" Target="../media/image37.jpeg"/><Relationship Id="rId10" Type="http://schemas.openxmlformats.org/officeDocument/2006/relationships/image" Target="../media/image19.png"/><Relationship Id="rId19" Type="http://schemas.openxmlformats.org/officeDocument/2006/relationships/image" Target="../media/image28.jpeg"/><Relationship Id="rId31" Type="http://schemas.openxmlformats.org/officeDocument/2006/relationships/image" Target="../media/image40.jpeg"/><Relationship Id="rId4" Type="http://schemas.openxmlformats.org/officeDocument/2006/relationships/image" Target="../media/image13.png"/><Relationship Id="rId9" Type="http://schemas.openxmlformats.org/officeDocument/2006/relationships/image" Target="../media/image18.png"/><Relationship Id="rId14" Type="http://schemas.openxmlformats.org/officeDocument/2006/relationships/image" Target="../media/image23.png"/><Relationship Id="rId22" Type="http://schemas.openxmlformats.org/officeDocument/2006/relationships/image" Target="../media/image31.jpeg"/><Relationship Id="rId27" Type="http://schemas.openxmlformats.org/officeDocument/2006/relationships/image" Target="../media/image36.jpeg"/><Relationship Id="rId30" Type="http://schemas.openxmlformats.org/officeDocument/2006/relationships/image" Target="../media/image3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13</xdr:row>
      <xdr:rowOff>2</xdr:rowOff>
    </xdr:from>
    <xdr:to>
      <xdr:col>2</xdr:col>
      <xdr:colOff>1346123</xdr:colOff>
      <xdr:row>22</xdr:row>
      <xdr:rowOff>0</xdr:rowOff>
    </xdr:to>
    <xdr:pic>
      <xdr:nvPicPr>
        <xdr:cNvPr id="2" name="Afbeelding 1" descr="Foto openen">
          <a:extLst>
            <a:ext uri="{FF2B5EF4-FFF2-40B4-BE49-F238E27FC236}">
              <a16:creationId xmlns:a16="http://schemas.microsoft.com/office/drawing/2014/main" id="{2D0B7321-C3F3-D101-8E5E-D5071B764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4031" y="2661049"/>
          <a:ext cx="1346123" cy="18216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3</xdr:row>
      <xdr:rowOff>1</xdr:rowOff>
    </xdr:from>
    <xdr:to>
      <xdr:col>2</xdr:col>
      <xdr:colOff>1350525</xdr:colOff>
      <xdr:row>12</xdr:row>
      <xdr:rowOff>5953</xdr:rowOff>
    </xdr:to>
    <xdr:pic>
      <xdr:nvPicPr>
        <xdr:cNvPr id="3" name="Afbeelding 2" descr="Foto openen">
          <a:extLst>
            <a:ext uri="{FF2B5EF4-FFF2-40B4-BE49-F238E27FC236}">
              <a16:creationId xmlns:a16="http://schemas.microsoft.com/office/drawing/2014/main" id="{CDDD41AA-F34B-B1E3-5FF8-60E2C9A1B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4031" y="636985"/>
          <a:ext cx="1350525" cy="18276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23</xdr:row>
      <xdr:rowOff>0</xdr:rowOff>
    </xdr:from>
    <xdr:to>
      <xdr:col>2</xdr:col>
      <xdr:colOff>1353506</xdr:colOff>
      <xdr:row>32</xdr:row>
      <xdr:rowOff>10027</xdr:rowOff>
    </xdr:to>
    <xdr:pic>
      <xdr:nvPicPr>
        <xdr:cNvPr id="4" name="Afbeelding 3" descr="Foto openen">
          <a:extLst>
            <a:ext uri="{FF2B5EF4-FFF2-40B4-BE49-F238E27FC236}">
              <a16:creationId xmlns:a16="http://schemas.microsoft.com/office/drawing/2014/main" id="{AB417E53-A9CB-76E7-4A0F-2249C08E4E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4632" y="4652211"/>
          <a:ext cx="1353506" cy="18147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</xdr:colOff>
      <xdr:row>33</xdr:row>
      <xdr:rowOff>1</xdr:rowOff>
    </xdr:from>
    <xdr:to>
      <xdr:col>2</xdr:col>
      <xdr:colOff>1345125</xdr:colOff>
      <xdr:row>42</xdr:row>
      <xdr:rowOff>1</xdr:rowOff>
    </xdr:to>
    <xdr:pic>
      <xdr:nvPicPr>
        <xdr:cNvPr id="5" name="Afbeelding 4" descr="Foto openen">
          <a:extLst>
            <a:ext uri="{FF2B5EF4-FFF2-40B4-BE49-F238E27FC236}">
              <a16:creationId xmlns:a16="http://schemas.microsoft.com/office/drawing/2014/main" id="{E8F3772F-DA85-370A-9949-84E23827AA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3116" y="6579578"/>
          <a:ext cx="1345124" cy="1780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43</xdr:row>
      <xdr:rowOff>0</xdr:rowOff>
    </xdr:from>
    <xdr:to>
      <xdr:col>2</xdr:col>
      <xdr:colOff>1339589</xdr:colOff>
      <xdr:row>51</xdr:row>
      <xdr:rowOff>190500</xdr:rowOff>
    </xdr:to>
    <xdr:pic>
      <xdr:nvPicPr>
        <xdr:cNvPr id="6" name="Afbeelding 5" descr="Foto openen">
          <a:extLst>
            <a:ext uri="{FF2B5EF4-FFF2-40B4-BE49-F238E27FC236}">
              <a16:creationId xmlns:a16="http://schemas.microsoft.com/office/drawing/2014/main" id="{25B3C426-98F4-3FFB-327B-574B005E40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3115" y="8557846"/>
          <a:ext cx="1339589" cy="1773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53</xdr:row>
      <xdr:rowOff>0</xdr:rowOff>
    </xdr:from>
    <xdr:to>
      <xdr:col>2</xdr:col>
      <xdr:colOff>1344585</xdr:colOff>
      <xdr:row>62</xdr:row>
      <xdr:rowOff>0</xdr:rowOff>
    </xdr:to>
    <xdr:pic>
      <xdr:nvPicPr>
        <xdr:cNvPr id="7" name="Afbeelding 6" descr="Foto openen">
          <a:extLst>
            <a:ext uri="{FF2B5EF4-FFF2-40B4-BE49-F238E27FC236}">
              <a16:creationId xmlns:a16="http://schemas.microsoft.com/office/drawing/2014/main" id="{B903A51B-0B67-A978-6654-DA0B674E22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1650" y="10639425"/>
          <a:ext cx="1344585" cy="1800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63</xdr:row>
      <xdr:rowOff>1</xdr:rowOff>
    </xdr:from>
    <xdr:to>
      <xdr:col>2</xdr:col>
      <xdr:colOff>1343025</xdr:colOff>
      <xdr:row>71</xdr:row>
      <xdr:rowOff>197937</xdr:rowOff>
    </xdr:to>
    <xdr:pic>
      <xdr:nvPicPr>
        <xdr:cNvPr id="8" name="Afbeelding 7" descr="Foto openen">
          <a:extLst>
            <a:ext uri="{FF2B5EF4-FFF2-40B4-BE49-F238E27FC236}">
              <a16:creationId xmlns:a16="http://schemas.microsoft.com/office/drawing/2014/main" id="{680CC5C6-EBCA-4267-D149-B446FF8580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1650" y="12639676"/>
          <a:ext cx="1343025" cy="17981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22861</xdr:colOff>
      <xdr:row>73</xdr:row>
      <xdr:rowOff>22861</xdr:rowOff>
    </xdr:from>
    <xdr:to>
      <xdr:col>2</xdr:col>
      <xdr:colOff>1373235</xdr:colOff>
      <xdr:row>78</xdr:row>
      <xdr:rowOff>32385</xdr:rowOff>
    </xdr:to>
    <xdr:pic>
      <xdr:nvPicPr>
        <xdr:cNvPr id="9" name="Afbeelding 8" descr="Foto openen">
          <a:extLst>
            <a:ext uri="{FF2B5EF4-FFF2-40B4-BE49-F238E27FC236}">
              <a16:creationId xmlns:a16="http://schemas.microsoft.com/office/drawing/2014/main" id="{C86AAD88-6361-4AA1-6AF6-A389B76D8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1661" y="14516101"/>
          <a:ext cx="1350374" cy="1000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</xdr:colOff>
      <xdr:row>79</xdr:row>
      <xdr:rowOff>0</xdr:rowOff>
    </xdr:from>
    <xdr:to>
      <xdr:col>2</xdr:col>
      <xdr:colOff>1337637</xdr:colOff>
      <xdr:row>84</xdr:row>
      <xdr:rowOff>0</xdr:rowOff>
    </xdr:to>
    <xdr:pic>
      <xdr:nvPicPr>
        <xdr:cNvPr id="10" name="Afbeelding 9" descr="Foto openen">
          <a:extLst>
            <a:ext uri="{FF2B5EF4-FFF2-40B4-BE49-F238E27FC236}">
              <a16:creationId xmlns:a16="http://schemas.microsoft.com/office/drawing/2014/main" id="{90A6C63F-D9DC-D4FE-E8E2-2261469961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1651" y="15840075"/>
          <a:ext cx="1337636" cy="1000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</xdr:colOff>
      <xdr:row>3</xdr:row>
      <xdr:rowOff>0</xdr:rowOff>
    </xdr:from>
    <xdr:to>
      <xdr:col>2</xdr:col>
      <xdr:colOff>1388595</xdr:colOff>
      <xdr:row>8</xdr:row>
      <xdr:rowOff>38100</xdr:rowOff>
    </xdr:to>
    <xdr:pic>
      <xdr:nvPicPr>
        <xdr:cNvPr id="2" name="Afbeelding 1" descr="Foto openen">
          <a:extLst>
            <a:ext uri="{FF2B5EF4-FFF2-40B4-BE49-F238E27FC236}">
              <a16:creationId xmlns:a16="http://schemas.microsoft.com/office/drawing/2014/main" id="{FF47C821-54E5-86D4-5FBA-B8B5ECC1A4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1651" y="638175"/>
          <a:ext cx="1388594" cy="1038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13</xdr:row>
      <xdr:rowOff>0</xdr:rowOff>
    </xdr:from>
    <xdr:to>
      <xdr:col>2</xdr:col>
      <xdr:colOff>1381125</xdr:colOff>
      <xdr:row>18</xdr:row>
      <xdr:rowOff>32516</xdr:rowOff>
    </xdr:to>
    <xdr:pic>
      <xdr:nvPicPr>
        <xdr:cNvPr id="3" name="Afbeelding 2" descr="Foto openen">
          <a:extLst>
            <a:ext uri="{FF2B5EF4-FFF2-40B4-BE49-F238E27FC236}">
              <a16:creationId xmlns:a16="http://schemas.microsoft.com/office/drawing/2014/main" id="{9C9E47C9-BF14-81A6-E032-9C2AD3032D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1650" y="2638425"/>
          <a:ext cx="1381125" cy="10326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</xdr:colOff>
      <xdr:row>23</xdr:row>
      <xdr:rowOff>1</xdr:rowOff>
    </xdr:from>
    <xdr:to>
      <xdr:col>2</xdr:col>
      <xdr:colOff>1352551</xdr:colOff>
      <xdr:row>28</xdr:row>
      <xdr:rowOff>11152</xdr:rowOff>
    </xdr:to>
    <xdr:pic>
      <xdr:nvPicPr>
        <xdr:cNvPr id="4" name="Afbeelding 3" descr="Foto openen">
          <a:extLst>
            <a:ext uri="{FF2B5EF4-FFF2-40B4-BE49-F238E27FC236}">
              <a16:creationId xmlns:a16="http://schemas.microsoft.com/office/drawing/2014/main" id="{A3717695-F752-64EA-EC3D-2E339211D0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1651" y="4638676"/>
          <a:ext cx="1352550" cy="1011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883921</xdr:colOff>
      <xdr:row>89</xdr:row>
      <xdr:rowOff>7621</xdr:rowOff>
    </xdr:from>
    <xdr:to>
      <xdr:col>2</xdr:col>
      <xdr:colOff>1295401</xdr:colOff>
      <xdr:row>97</xdr:row>
      <xdr:rowOff>196241</xdr:rowOff>
    </xdr:to>
    <xdr:pic>
      <xdr:nvPicPr>
        <xdr:cNvPr id="8" name="Afbeelding 7">
          <a:extLst>
            <a:ext uri="{FF2B5EF4-FFF2-40B4-BE49-F238E27FC236}">
              <a16:creationId xmlns:a16="http://schemas.microsoft.com/office/drawing/2014/main" id="{DC35AF6F-5CEA-11B0-4D99-913612A7E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8321" y="17670781"/>
          <a:ext cx="1325880" cy="177358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83</xdr:row>
      <xdr:rowOff>0</xdr:rowOff>
    </xdr:from>
    <xdr:to>
      <xdr:col>2</xdr:col>
      <xdr:colOff>1318260</xdr:colOff>
      <xdr:row>87</xdr:row>
      <xdr:rowOff>195017</xdr:rowOff>
    </xdr:to>
    <xdr:pic>
      <xdr:nvPicPr>
        <xdr:cNvPr id="9" name="Afbeelding 8">
          <a:extLst>
            <a:ext uri="{FF2B5EF4-FFF2-40B4-BE49-F238E27FC236}">
              <a16:creationId xmlns:a16="http://schemas.microsoft.com/office/drawing/2014/main" id="{5093B02E-2096-92E5-DD53-C6F57ADBA6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828800" y="16474440"/>
          <a:ext cx="1318260" cy="987497"/>
        </a:xfrm>
        <a:prstGeom prst="rect">
          <a:avLst/>
        </a:prstGeom>
      </xdr:spPr>
    </xdr:pic>
    <xdr:clientData/>
  </xdr:twoCellAnchor>
  <xdr:twoCellAnchor editAs="oneCell">
    <xdr:from>
      <xdr:col>2</xdr:col>
      <xdr:colOff>22859</xdr:colOff>
      <xdr:row>109</xdr:row>
      <xdr:rowOff>22861</xdr:rowOff>
    </xdr:from>
    <xdr:to>
      <xdr:col>2</xdr:col>
      <xdr:colOff>1390587</xdr:colOff>
      <xdr:row>114</xdr:row>
      <xdr:rowOff>83820</xdr:rowOff>
    </xdr:to>
    <xdr:pic>
      <xdr:nvPicPr>
        <xdr:cNvPr id="5" name="Afbeelding 4">
          <a:extLst>
            <a:ext uri="{FF2B5EF4-FFF2-40B4-BE49-F238E27FC236}">
              <a16:creationId xmlns:a16="http://schemas.microsoft.com/office/drawing/2014/main" id="{07EF21B6-E6C1-8B52-3274-7BD0D6DFB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851659" y="21648421"/>
          <a:ext cx="1405828" cy="1051559"/>
        </a:xfrm>
        <a:prstGeom prst="rect">
          <a:avLst/>
        </a:prstGeom>
      </xdr:spPr>
    </xdr:pic>
    <xdr:clientData/>
  </xdr:twoCellAnchor>
  <xdr:twoCellAnchor editAs="oneCell">
    <xdr:from>
      <xdr:col>1</xdr:col>
      <xdr:colOff>868680</xdr:colOff>
      <xdr:row>98</xdr:row>
      <xdr:rowOff>175260</xdr:rowOff>
    </xdr:from>
    <xdr:to>
      <xdr:col>2</xdr:col>
      <xdr:colOff>1341783</xdr:colOff>
      <xdr:row>104</xdr:row>
      <xdr:rowOff>33263</xdr:rowOff>
    </xdr:to>
    <xdr:pic>
      <xdr:nvPicPr>
        <xdr:cNvPr id="10" name="Afbeelding 9" descr="Foto openen">
          <a:extLst>
            <a:ext uri="{FF2B5EF4-FFF2-40B4-BE49-F238E27FC236}">
              <a16:creationId xmlns:a16="http://schemas.microsoft.com/office/drawing/2014/main" id="{3DBEAEEA-B197-9741-FC9F-98DFC9A20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4919" y="19689086"/>
          <a:ext cx="1359342" cy="10506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63</xdr:row>
      <xdr:rowOff>0</xdr:rowOff>
    </xdr:from>
    <xdr:to>
      <xdr:col>2</xdr:col>
      <xdr:colOff>1371600</xdr:colOff>
      <xdr:row>68</xdr:row>
      <xdr:rowOff>27328</xdr:rowOff>
    </xdr:to>
    <xdr:pic>
      <xdr:nvPicPr>
        <xdr:cNvPr id="6" name="Afbeelding 5">
          <a:extLst>
            <a:ext uri="{FF2B5EF4-FFF2-40B4-BE49-F238E27FC236}">
              <a16:creationId xmlns:a16="http://schemas.microsoft.com/office/drawing/2014/main" id="{927AE72C-D826-C189-4A1B-94D54A5180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771650" y="12639675"/>
          <a:ext cx="1371600" cy="102745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137</xdr:row>
      <xdr:rowOff>1</xdr:rowOff>
    </xdr:from>
    <xdr:to>
      <xdr:col>2</xdr:col>
      <xdr:colOff>1381125</xdr:colOff>
      <xdr:row>142</xdr:row>
      <xdr:rowOff>34464</xdr:rowOff>
    </xdr:to>
    <xdr:pic>
      <xdr:nvPicPr>
        <xdr:cNvPr id="14" name="Afbeelding 13">
          <a:extLst>
            <a:ext uri="{FF2B5EF4-FFF2-40B4-BE49-F238E27FC236}">
              <a16:creationId xmlns:a16="http://schemas.microsoft.com/office/drawing/2014/main" id="{8169B97B-7667-B9FA-59A3-3754098486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771650" y="27441526"/>
          <a:ext cx="1381125" cy="103458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117</xdr:row>
      <xdr:rowOff>0</xdr:rowOff>
    </xdr:from>
    <xdr:to>
      <xdr:col>2</xdr:col>
      <xdr:colOff>1377717</xdr:colOff>
      <xdr:row>122</xdr:row>
      <xdr:rowOff>53578</xdr:rowOff>
    </xdr:to>
    <xdr:pic>
      <xdr:nvPicPr>
        <xdr:cNvPr id="15" name="Afbeelding 14">
          <a:extLst>
            <a:ext uri="{FF2B5EF4-FFF2-40B4-BE49-F238E27FC236}">
              <a16:creationId xmlns:a16="http://schemas.microsoft.com/office/drawing/2014/main" id="{D8A6F75D-F20F-AEED-69B3-FA90FB159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774031" y="23711297"/>
          <a:ext cx="1377717" cy="106560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145</xdr:row>
      <xdr:rowOff>0</xdr:rowOff>
    </xdr:from>
    <xdr:to>
      <xdr:col>2</xdr:col>
      <xdr:colOff>1371600</xdr:colOff>
      <xdr:row>150</xdr:row>
      <xdr:rowOff>27328</xdr:rowOff>
    </xdr:to>
    <xdr:pic>
      <xdr:nvPicPr>
        <xdr:cNvPr id="16" name="Afbeelding 15">
          <a:extLst>
            <a:ext uri="{FF2B5EF4-FFF2-40B4-BE49-F238E27FC236}">
              <a16:creationId xmlns:a16="http://schemas.microsoft.com/office/drawing/2014/main" id="{2AC132AE-4467-9834-E755-8FE39EE54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71650" y="29041725"/>
          <a:ext cx="1371600" cy="102745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155</xdr:row>
      <xdr:rowOff>0</xdr:rowOff>
    </xdr:from>
    <xdr:to>
      <xdr:col>3</xdr:col>
      <xdr:colOff>0</xdr:colOff>
      <xdr:row>160</xdr:row>
      <xdr:rowOff>41598</xdr:rowOff>
    </xdr:to>
    <xdr:pic>
      <xdr:nvPicPr>
        <xdr:cNvPr id="17" name="Afbeelding 16">
          <a:extLst>
            <a:ext uri="{FF2B5EF4-FFF2-40B4-BE49-F238E27FC236}">
              <a16:creationId xmlns:a16="http://schemas.microsoft.com/office/drawing/2014/main" id="{4006AB1F-6EB4-9771-0803-E56D94ABF4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771650" y="31041975"/>
          <a:ext cx="1390650" cy="104172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193</xdr:row>
      <xdr:rowOff>0</xdr:rowOff>
    </xdr:from>
    <xdr:to>
      <xdr:col>3</xdr:col>
      <xdr:colOff>0</xdr:colOff>
      <xdr:row>198</xdr:row>
      <xdr:rowOff>41598</xdr:rowOff>
    </xdr:to>
    <xdr:pic>
      <xdr:nvPicPr>
        <xdr:cNvPr id="18" name="Afbeelding 17">
          <a:extLst>
            <a:ext uri="{FF2B5EF4-FFF2-40B4-BE49-F238E27FC236}">
              <a16:creationId xmlns:a16="http://schemas.microsoft.com/office/drawing/2014/main" id="{C9164121-DB72-BEE4-10A6-48DACD35D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771650" y="38642925"/>
          <a:ext cx="1390650" cy="104172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173</xdr:row>
      <xdr:rowOff>1</xdr:rowOff>
    </xdr:from>
    <xdr:to>
      <xdr:col>3</xdr:col>
      <xdr:colOff>8045</xdr:colOff>
      <xdr:row>178</xdr:row>
      <xdr:rowOff>47626</xdr:rowOff>
    </xdr:to>
    <xdr:pic>
      <xdr:nvPicPr>
        <xdr:cNvPr id="19" name="Afbeelding 18">
          <a:extLst>
            <a:ext uri="{FF2B5EF4-FFF2-40B4-BE49-F238E27FC236}">
              <a16:creationId xmlns:a16="http://schemas.microsoft.com/office/drawing/2014/main" id="{292E7F47-3353-A1C6-7684-0175A92F11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771650" y="34642426"/>
          <a:ext cx="1398695" cy="10477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183</xdr:row>
      <xdr:rowOff>0</xdr:rowOff>
    </xdr:from>
    <xdr:to>
      <xdr:col>3</xdr:col>
      <xdr:colOff>0</xdr:colOff>
      <xdr:row>188</xdr:row>
      <xdr:rowOff>41598</xdr:rowOff>
    </xdr:to>
    <xdr:pic>
      <xdr:nvPicPr>
        <xdr:cNvPr id="20" name="Afbeelding 19">
          <a:extLst>
            <a:ext uri="{FF2B5EF4-FFF2-40B4-BE49-F238E27FC236}">
              <a16:creationId xmlns:a16="http://schemas.microsoft.com/office/drawing/2014/main" id="{AF1587B5-34D0-298A-F09A-90B9576C68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771650" y="36642675"/>
          <a:ext cx="1390650" cy="104172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201</xdr:row>
      <xdr:rowOff>0</xdr:rowOff>
    </xdr:from>
    <xdr:to>
      <xdr:col>3</xdr:col>
      <xdr:colOff>0</xdr:colOff>
      <xdr:row>206</xdr:row>
      <xdr:rowOff>41598</xdr:rowOff>
    </xdr:to>
    <xdr:pic>
      <xdr:nvPicPr>
        <xdr:cNvPr id="21" name="Afbeelding 20">
          <a:extLst>
            <a:ext uri="{FF2B5EF4-FFF2-40B4-BE49-F238E27FC236}">
              <a16:creationId xmlns:a16="http://schemas.microsoft.com/office/drawing/2014/main" id="{42EC68D2-0D16-1778-9E4C-D526314B88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771650" y="40243125"/>
          <a:ext cx="1390650" cy="104172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165</xdr:row>
      <xdr:rowOff>0</xdr:rowOff>
    </xdr:from>
    <xdr:to>
      <xdr:col>3</xdr:col>
      <xdr:colOff>0</xdr:colOff>
      <xdr:row>170</xdr:row>
      <xdr:rowOff>41598</xdr:rowOff>
    </xdr:to>
    <xdr:pic>
      <xdr:nvPicPr>
        <xdr:cNvPr id="23" name="Afbeelding 22">
          <a:extLst>
            <a:ext uri="{FF2B5EF4-FFF2-40B4-BE49-F238E27FC236}">
              <a16:creationId xmlns:a16="http://schemas.microsoft.com/office/drawing/2014/main" id="{E583BC4A-446F-C219-9D60-42D7CE599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771650" y="33042225"/>
          <a:ext cx="1390650" cy="104172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73</xdr:row>
      <xdr:rowOff>0</xdr:rowOff>
    </xdr:from>
    <xdr:to>
      <xdr:col>2</xdr:col>
      <xdr:colOff>1360549</xdr:colOff>
      <xdr:row>78</xdr:row>
      <xdr:rowOff>19050</xdr:rowOff>
    </xdr:to>
    <xdr:pic>
      <xdr:nvPicPr>
        <xdr:cNvPr id="7" name="Afbeelding 6">
          <a:extLst>
            <a:ext uri="{FF2B5EF4-FFF2-40B4-BE49-F238E27FC236}">
              <a16:creationId xmlns:a16="http://schemas.microsoft.com/office/drawing/2014/main" id="{9FE338D9-5E57-45B3-96FD-D7FB23C39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771650" y="14639925"/>
          <a:ext cx="1360549" cy="10191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211</xdr:row>
      <xdr:rowOff>1</xdr:rowOff>
    </xdr:from>
    <xdr:to>
      <xdr:col>3</xdr:col>
      <xdr:colOff>0</xdr:colOff>
      <xdr:row>216</xdr:row>
      <xdr:rowOff>41392</xdr:rowOff>
    </xdr:to>
    <xdr:pic>
      <xdr:nvPicPr>
        <xdr:cNvPr id="24" name="Afbeelding 23" descr="Geen beschrijving beschikbaar.">
          <a:extLst>
            <a:ext uri="{FF2B5EF4-FFF2-40B4-BE49-F238E27FC236}">
              <a16:creationId xmlns:a16="http://schemas.microsoft.com/office/drawing/2014/main" id="{E35FF0C6-3669-13A8-7622-E591877859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2478" y="41976262"/>
          <a:ext cx="1391479" cy="10353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46382</xdr:colOff>
      <xdr:row>53</xdr:row>
      <xdr:rowOff>19878</xdr:rowOff>
    </xdr:from>
    <xdr:to>
      <xdr:col>3</xdr:col>
      <xdr:colOff>13252</xdr:colOff>
      <xdr:row>58</xdr:row>
      <xdr:rowOff>78256</xdr:rowOff>
    </xdr:to>
    <xdr:pic>
      <xdr:nvPicPr>
        <xdr:cNvPr id="11" name="Afbeelding 10" descr="Foto openen">
          <a:extLst>
            <a:ext uri="{FF2B5EF4-FFF2-40B4-BE49-F238E27FC236}">
              <a16:creationId xmlns:a16="http://schemas.microsoft.com/office/drawing/2014/main" id="{6AFF4274-511E-5694-5F4E-0EBCCDAAA4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5182" y="10581861"/>
          <a:ext cx="1398105" cy="10522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43</xdr:row>
      <xdr:rowOff>0</xdr:rowOff>
    </xdr:from>
    <xdr:to>
      <xdr:col>2</xdr:col>
      <xdr:colOff>1408577</xdr:colOff>
      <xdr:row>48</xdr:row>
      <xdr:rowOff>66260</xdr:rowOff>
    </xdr:to>
    <xdr:pic>
      <xdr:nvPicPr>
        <xdr:cNvPr id="12" name="Afbeelding 11" descr="Foto openen">
          <a:extLst>
            <a:ext uri="{FF2B5EF4-FFF2-40B4-BE49-F238E27FC236}">
              <a16:creationId xmlns:a16="http://schemas.microsoft.com/office/drawing/2014/main" id="{7D064280-AB00-DD0C-C950-AE3E5E8D2C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0" y="8574157"/>
          <a:ext cx="1408577" cy="10601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6627</xdr:colOff>
      <xdr:row>221</xdr:row>
      <xdr:rowOff>6627</xdr:rowOff>
    </xdr:from>
    <xdr:to>
      <xdr:col>2</xdr:col>
      <xdr:colOff>1415204</xdr:colOff>
      <xdr:row>226</xdr:row>
      <xdr:rowOff>72887</xdr:rowOff>
    </xdr:to>
    <xdr:pic>
      <xdr:nvPicPr>
        <xdr:cNvPr id="13" name="Afbeelding 12" descr="Foto openen">
          <a:extLst>
            <a:ext uri="{FF2B5EF4-FFF2-40B4-BE49-F238E27FC236}">
              <a16:creationId xmlns:a16="http://schemas.microsoft.com/office/drawing/2014/main" id="{C1ED2F11-1255-360D-4F82-77A9FACA2F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35427" y="43964088"/>
          <a:ext cx="1408577" cy="10601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861392</xdr:colOff>
      <xdr:row>229</xdr:row>
      <xdr:rowOff>39758</xdr:rowOff>
    </xdr:from>
    <xdr:to>
      <xdr:col>2</xdr:col>
      <xdr:colOff>1408391</xdr:colOff>
      <xdr:row>234</xdr:row>
      <xdr:rowOff>145775</xdr:rowOff>
    </xdr:to>
    <xdr:pic>
      <xdr:nvPicPr>
        <xdr:cNvPr id="22" name="Afbeelding 21" descr="Foto openen">
          <a:extLst>
            <a:ext uri="{FF2B5EF4-FFF2-40B4-BE49-F238E27FC236}">
              <a16:creationId xmlns:a16="http://schemas.microsoft.com/office/drawing/2014/main" id="{97EE9195-A54A-9EEF-66B5-66DD278221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5792" y="45587480"/>
          <a:ext cx="1461399" cy="1099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19879</xdr:colOff>
      <xdr:row>127</xdr:row>
      <xdr:rowOff>26504</xdr:rowOff>
    </xdr:from>
    <xdr:to>
      <xdr:col>2</xdr:col>
      <xdr:colOff>1375636</xdr:colOff>
      <xdr:row>132</xdr:row>
      <xdr:rowOff>53009</xdr:rowOff>
    </xdr:to>
    <xdr:pic>
      <xdr:nvPicPr>
        <xdr:cNvPr id="25" name="Afbeelding 24" descr="Foto openen">
          <a:extLst>
            <a:ext uri="{FF2B5EF4-FFF2-40B4-BE49-F238E27FC236}">
              <a16:creationId xmlns:a16="http://schemas.microsoft.com/office/drawing/2014/main" id="{8814519A-5B16-2AE0-0177-BC30116958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8679" y="25298400"/>
          <a:ext cx="1355757" cy="10204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874644</xdr:colOff>
      <xdr:row>239</xdr:row>
      <xdr:rowOff>1</xdr:rowOff>
    </xdr:from>
    <xdr:to>
      <xdr:col>2</xdr:col>
      <xdr:colOff>1386429</xdr:colOff>
      <xdr:row>244</xdr:row>
      <xdr:rowOff>79514</xdr:rowOff>
    </xdr:to>
    <xdr:pic>
      <xdr:nvPicPr>
        <xdr:cNvPr id="26" name="Afbeelding 25" descr="Foto openen">
          <a:extLst>
            <a:ext uri="{FF2B5EF4-FFF2-40B4-BE49-F238E27FC236}">
              <a16:creationId xmlns:a16="http://schemas.microsoft.com/office/drawing/2014/main" id="{04207F44-7635-F7FD-4AEC-9126993752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9044" y="47535549"/>
          <a:ext cx="1426185" cy="10734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13253</xdr:colOff>
      <xdr:row>257</xdr:row>
      <xdr:rowOff>26505</xdr:rowOff>
    </xdr:from>
    <xdr:to>
      <xdr:col>2</xdr:col>
      <xdr:colOff>1413027</xdr:colOff>
      <xdr:row>262</xdr:row>
      <xdr:rowOff>86139</xdr:rowOff>
    </xdr:to>
    <xdr:pic>
      <xdr:nvPicPr>
        <xdr:cNvPr id="27" name="Afbeelding 26" descr="Foto openen">
          <a:extLst>
            <a:ext uri="{FF2B5EF4-FFF2-40B4-BE49-F238E27FC236}">
              <a16:creationId xmlns:a16="http://schemas.microsoft.com/office/drawing/2014/main" id="{C8C1BA75-F849-4B5E-C312-563168AAF7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2053" y="51140140"/>
          <a:ext cx="1399774" cy="10535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267</xdr:row>
      <xdr:rowOff>1</xdr:rowOff>
    </xdr:from>
    <xdr:to>
      <xdr:col>2</xdr:col>
      <xdr:colOff>1392313</xdr:colOff>
      <xdr:row>276</xdr:row>
      <xdr:rowOff>79514</xdr:rowOff>
    </xdr:to>
    <xdr:pic>
      <xdr:nvPicPr>
        <xdr:cNvPr id="28" name="Afbeelding 27" descr="Foto openen">
          <a:extLst>
            <a:ext uri="{FF2B5EF4-FFF2-40B4-BE49-F238E27FC236}">
              <a16:creationId xmlns:a16="http://schemas.microsoft.com/office/drawing/2014/main" id="{6213436E-ADD5-6F25-704F-1D85AE4323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0" y="53101462"/>
          <a:ext cx="1392313" cy="18685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13253</xdr:colOff>
      <xdr:row>313</xdr:row>
      <xdr:rowOff>6626</xdr:rowOff>
    </xdr:from>
    <xdr:to>
      <xdr:col>2</xdr:col>
      <xdr:colOff>1369009</xdr:colOff>
      <xdr:row>318</xdr:row>
      <xdr:rowOff>33130</xdr:rowOff>
    </xdr:to>
    <xdr:pic>
      <xdr:nvPicPr>
        <xdr:cNvPr id="29" name="Afbeelding 28" descr="Foto openen">
          <a:extLst>
            <a:ext uri="{FF2B5EF4-FFF2-40B4-BE49-F238E27FC236}">
              <a16:creationId xmlns:a16="http://schemas.microsoft.com/office/drawing/2014/main" id="{0D1C41A9-FA5F-13EA-8A20-0D4A8E427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2053" y="62252087"/>
          <a:ext cx="1355756" cy="10204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901149</xdr:colOff>
      <xdr:row>305</xdr:row>
      <xdr:rowOff>152401</xdr:rowOff>
    </xdr:from>
    <xdr:to>
      <xdr:col>3</xdr:col>
      <xdr:colOff>8109</xdr:colOff>
      <xdr:row>311</xdr:row>
      <xdr:rowOff>53008</xdr:rowOff>
    </xdr:to>
    <xdr:pic>
      <xdr:nvPicPr>
        <xdr:cNvPr id="30" name="Afbeelding 29" descr="Foto openen">
          <a:extLst>
            <a:ext uri="{FF2B5EF4-FFF2-40B4-BE49-F238E27FC236}">
              <a16:creationId xmlns:a16="http://schemas.microsoft.com/office/drawing/2014/main" id="{D5D40ADF-7E71-AFEC-7C6E-DCBD09C692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5549" y="60807601"/>
          <a:ext cx="1452595" cy="10933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295</xdr:row>
      <xdr:rowOff>1</xdr:rowOff>
    </xdr:from>
    <xdr:to>
      <xdr:col>3</xdr:col>
      <xdr:colOff>3754</xdr:colOff>
      <xdr:row>300</xdr:row>
      <xdr:rowOff>86140</xdr:rowOff>
    </xdr:to>
    <xdr:pic>
      <xdr:nvPicPr>
        <xdr:cNvPr id="31" name="Afbeelding 30" descr="Foto openen">
          <a:extLst>
            <a:ext uri="{FF2B5EF4-FFF2-40B4-BE49-F238E27FC236}">
              <a16:creationId xmlns:a16="http://schemas.microsoft.com/office/drawing/2014/main" id="{D00F7D68-5EA9-43A7-8FC8-B093A9813D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0" y="58667375"/>
          <a:ext cx="1434989" cy="10800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907775</xdr:colOff>
      <xdr:row>285</xdr:row>
      <xdr:rowOff>26505</xdr:rowOff>
    </xdr:from>
    <xdr:to>
      <xdr:col>2</xdr:col>
      <xdr:colOff>1410757</xdr:colOff>
      <xdr:row>290</xdr:row>
      <xdr:rowOff>99392</xdr:rowOff>
    </xdr:to>
    <xdr:pic>
      <xdr:nvPicPr>
        <xdr:cNvPr id="32" name="Afbeelding 31" descr="Foto openen">
          <a:extLst>
            <a:ext uri="{FF2B5EF4-FFF2-40B4-BE49-F238E27FC236}">
              <a16:creationId xmlns:a16="http://schemas.microsoft.com/office/drawing/2014/main" id="{7600AAA1-EE2B-456F-0626-00106E7DCE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2175" y="56706053"/>
          <a:ext cx="1417382" cy="1066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</xdr:colOff>
      <xdr:row>277</xdr:row>
      <xdr:rowOff>1</xdr:rowOff>
    </xdr:from>
    <xdr:to>
      <xdr:col>2</xdr:col>
      <xdr:colOff>1390971</xdr:colOff>
      <xdr:row>282</xdr:row>
      <xdr:rowOff>53009</xdr:rowOff>
    </xdr:to>
    <xdr:pic>
      <xdr:nvPicPr>
        <xdr:cNvPr id="33" name="Afbeelding 32" descr="Foto openen">
          <a:extLst>
            <a:ext uri="{FF2B5EF4-FFF2-40B4-BE49-F238E27FC236}">
              <a16:creationId xmlns:a16="http://schemas.microsoft.com/office/drawing/2014/main" id="{79D61E26-FF5C-A2BA-481E-9695ABBC3F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1" y="55089288"/>
          <a:ext cx="1390970" cy="10469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Kantoorthema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757CFD-1CB6-4569-877E-375CFED93EE2}">
  <dimension ref="A1:AC87"/>
  <sheetViews>
    <sheetView zoomScaleNormal="100" workbookViewId="0">
      <pane ySplit="2" topLeftCell="A42" activePane="bottomLeft" state="frozen"/>
      <selection pane="bottomLeft" activeCell="P23" sqref="P23"/>
    </sheetView>
  </sheetViews>
  <sheetFormatPr defaultColWidth="13.33203125" defaultRowHeight="15.6" x14ac:dyDescent="0.3"/>
  <cols>
    <col min="1" max="2" width="13.33203125" style="7"/>
    <col min="3" max="3" width="20.88671875" style="7" customWidth="1"/>
    <col min="4" max="4" width="39.44140625" style="7" bestFit="1" customWidth="1"/>
    <col min="5" max="5" width="19.6640625" style="19" customWidth="1"/>
    <col min="6" max="6" width="21" style="18" bestFit="1" customWidth="1"/>
    <col min="7" max="7" width="17.33203125" style="16" bestFit="1" customWidth="1"/>
    <col min="8" max="15" width="13.33203125" style="16"/>
    <col min="16" max="16" width="24.44140625" style="7" customWidth="1"/>
    <col min="17" max="17" width="37.6640625" style="7" customWidth="1"/>
    <col min="18" max="18" width="31.44140625" style="7" customWidth="1"/>
    <col min="19" max="16384" width="13.33203125" style="7"/>
  </cols>
  <sheetData>
    <row r="1" spans="1:18" ht="16.2" thickBot="1" x14ac:dyDescent="0.35">
      <c r="A1" s="1" t="s">
        <v>5</v>
      </c>
      <c r="B1" s="2" t="s">
        <v>6</v>
      </c>
      <c r="C1" s="2" t="s">
        <v>7</v>
      </c>
      <c r="D1" s="2" t="s">
        <v>8</v>
      </c>
      <c r="E1" s="3" t="s">
        <v>9</v>
      </c>
      <c r="F1" s="4" t="s">
        <v>18</v>
      </c>
      <c r="G1" s="5" t="s">
        <v>29</v>
      </c>
      <c r="H1" s="30" t="s">
        <v>10</v>
      </c>
      <c r="I1" s="31"/>
      <c r="J1" s="31"/>
      <c r="K1" s="32"/>
      <c r="L1" s="30" t="s">
        <v>31</v>
      </c>
      <c r="M1" s="31"/>
      <c r="N1" s="31"/>
      <c r="O1" s="32"/>
      <c r="P1" s="1" t="s">
        <v>15</v>
      </c>
      <c r="Q1" s="2" t="s">
        <v>16</v>
      </c>
      <c r="R1" s="6" t="s">
        <v>17</v>
      </c>
    </row>
    <row r="2" spans="1:18" ht="16.8" thickTop="1" thickBot="1" x14ac:dyDescent="0.35">
      <c r="A2" s="8"/>
      <c r="B2" s="8"/>
      <c r="C2" s="8"/>
      <c r="D2" s="8"/>
      <c r="E2" s="9"/>
      <c r="F2" s="10"/>
      <c r="G2" s="25" t="s">
        <v>30</v>
      </c>
      <c r="H2" s="26" t="s">
        <v>11</v>
      </c>
      <c r="I2" s="2" t="s">
        <v>12</v>
      </c>
      <c r="J2" s="2" t="s">
        <v>13</v>
      </c>
      <c r="K2" s="24" t="s">
        <v>14</v>
      </c>
      <c r="L2" s="1" t="s">
        <v>11</v>
      </c>
      <c r="M2" s="2" t="s">
        <v>12</v>
      </c>
      <c r="N2" s="2" t="s">
        <v>13</v>
      </c>
      <c r="O2" s="23" t="s">
        <v>14</v>
      </c>
      <c r="Q2" s="11"/>
    </row>
    <row r="3" spans="1:18" ht="16.2" thickTop="1" x14ac:dyDescent="0.3">
      <c r="A3" s="8"/>
      <c r="B3" s="8"/>
      <c r="C3" s="8"/>
      <c r="D3" s="8"/>
      <c r="E3" s="9"/>
      <c r="F3" s="10"/>
      <c r="G3" s="27"/>
      <c r="H3" s="13"/>
      <c r="I3" s="8"/>
      <c r="J3" s="8"/>
      <c r="K3" s="8"/>
      <c r="L3" s="8"/>
      <c r="M3" s="8"/>
      <c r="N3" s="8"/>
      <c r="O3" s="8"/>
      <c r="Q3" s="8"/>
    </row>
    <row r="4" spans="1:18" x14ac:dyDescent="0.3">
      <c r="A4" s="14">
        <v>44771</v>
      </c>
      <c r="B4" s="12" t="s">
        <v>20</v>
      </c>
      <c r="C4" s="15"/>
      <c r="D4" s="7" t="s">
        <v>24</v>
      </c>
      <c r="E4" s="16">
        <v>3</v>
      </c>
      <c r="F4" s="17">
        <f>SUM(E4:E12)</f>
        <v>4.5</v>
      </c>
      <c r="G4" s="19">
        <f>4.5-F4</f>
        <v>0</v>
      </c>
      <c r="H4" s="16">
        <v>96</v>
      </c>
      <c r="I4" s="16">
        <v>110</v>
      </c>
      <c r="J4" s="16">
        <v>74</v>
      </c>
      <c r="K4" s="16">
        <v>77</v>
      </c>
      <c r="L4" s="16">
        <v>6</v>
      </c>
      <c r="M4" s="16">
        <v>3</v>
      </c>
      <c r="N4" s="16">
        <v>6</v>
      </c>
      <c r="O4" s="16">
        <v>14</v>
      </c>
      <c r="P4" s="7" t="s">
        <v>22</v>
      </c>
      <c r="Q4" s="7" t="s">
        <v>36</v>
      </c>
      <c r="R4" s="7" t="s">
        <v>37</v>
      </c>
    </row>
    <row r="5" spans="1:18" x14ac:dyDescent="0.3">
      <c r="D5" s="7" t="s">
        <v>25</v>
      </c>
      <c r="E5" s="16">
        <v>1</v>
      </c>
      <c r="R5" s="7" t="s">
        <v>38</v>
      </c>
    </row>
    <row r="6" spans="1:18" x14ac:dyDescent="0.3">
      <c r="D6" s="7" t="s">
        <v>26</v>
      </c>
      <c r="E6" s="16">
        <v>0.5</v>
      </c>
    </row>
    <row r="7" spans="1:18" x14ac:dyDescent="0.3">
      <c r="D7" s="7" t="s">
        <v>27</v>
      </c>
      <c r="E7" s="16">
        <v>0</v>
      </c>
    </row>
    <row r="8" spans="1:18" x14ac:dyDescent="0.3">
      <c r="D8" s="7" t="s">
        <v>28</v>
      </c>
      <c r="E8" s="16">
        <v>0</v>
      </c>
    </row>
    <row r="11" spans="1:18" x14ac:dyDescent="0.3">
      <c r="E11" s="9"/>
    </row>
    <row r="12" spans="1:18" x14ac:dyDescent="0.3">
      <c r="A12" s="8"/>
      <c r="B12" s="8"/>
      <c r="C12" s="8"/>
      <c r="D12" s="8"/>
      <c r="E12" s="9"/>
      <c r="F12" s="10"/>
      <c r="G12" s="27"/>
      <c r="H12" s="22"/>
    </row>
    <row r="13" spans="1:18" x14ac:dyDescent="0.3">
      <c r="A13" s="8"/>
      <c r="B13" s="8"/>
      <c r="C13" s="8"/>
      <c r="D13" s="8"/>
      <c r="E13" s="9"/>
      <c r="F13" s="10"/>
      <c r="G13" s="27"/>
      <c r="H13" s="22"/>
    </row>
    <row r="14" spans="1:18" x14ac:dyDescent="0.3">
      <c r="B14" s="12" t="s">
        <v>0</v>
      </c>
      <c r="D14" s="7" t="s">
        <v>1</v>
      </c>
      <c r="E14" s="19">
        <v>2</v>
      </c>
      <c r="F14" s="17">
        <f>SUM(E14:E23)</f>
        <v>5</v>
      </c>
      <c r="G14" s="19">
        <f>5-F14</f>
        <v>0</v>
      </c>
    </row>
    <row r="15" spans="1:18" x14ac:dyDescent="0.3">
      <c r="D15" s="7" t="s">
        <v>2</v>
      </c>
      <c r="E15" s="19">
        <v>1</v>
      </c>
    </row>
    <row r="16" spans="1:18" x14ac:dyDescent="0.3">
      <c r="D16" s="7" t="s">
        <v>23</v>
      </c>
      <c r="E16" s="19">
        <v>1</v>
      </c>
    </row>
    <row r="17" spans="1:7" x14ac:dyDescent="0.3">
      <c r="D17" s="7" t="s">
        <v>3</v>
      </c>
      <c r="E17" s="19">
        <v>1</v>
      </c>
    </row>
    <row r="18" spans="1:7" x14ac:dyDescent="0.3">
      <c r="D18" s="7" t="s">
        <v>4</v>
      </c>
      <c r="E18" s="19">
        <v>0</v>
      </c>
    </row>
    <row r="21" spans="1:7" x14ac:dyDescent="0.3">
      <c r="E21" s="9"/>
    </row>
    <row r="24" spans="1:7" x14ac:dyDescent="0.3">
      <c r="A24" s="20"/>
      <c r="B24" s="12" t="s">
        <v>19</v>
      </c>
      <c r="C24"/>
      <c r="D24" s="7" t="s">
        <v>32</v>
      </c>
      <c r="E24" s="16">
        <v>4</v>
      </c>
      <c r="F24" s="17">
        <f>SUM(E24:E33)</f>
        <v>5</v>
      </c>
      <c r="G24" s="19">
        <f>5-F24</f>
        <v>0</v>
      </c>
    </row>
    <row r="25" spans="1:7" x14ac:dyDescent="0.3">
      <c r="D25" s="7" t="s">
        <v>23</v>
      </c>
      <c r="E25" s="16">
        <v>1</v>
      </c>
    </row>
    <row r="26" spans="1:7" x14ac:dyDescent="0.3">
      <c r="D26" s="7" t="s">
        <v>33</v>
      </c>
      <c r="E26" s="16">
        <v>0</v>
      </c>
    </row>
    <row r="27" spans="1:7" x14ac:dyDescent="0.3">
      <c r="D27" s="7" t="s">
        <v>34</v>
      </c>
      <c r="E27" s="16">
        <v>0</v>
      </c>
    </row>
    <row r="28" spans="1:7" x14ac:dyDescent="0.3">
      <c r="D28" s="7" t="s">
        <v>35</v>
      </c>
      <c r="E28" s="16">
        <v>0</v>
      </c>
    </row>
    <row r="31" spans="1:7" x14ac:dyDescent="0.3">
      <c r="E31" s="9"/>
    </row>
    <row r="33" spans="1:29" x14ac:dyDescent="0.3">
      <c r="A33" s="21"/>
    </row>
    <row r="34" spans="1:29" x14ac:dyDescent="0.3">
      <c r="A34" s="14">
        <v>44772</v>
      </c>
      <c r="B34" s="12" t="s">
        <v>20</v>
      </c>
      <c r="C34"/>
      <c r="D34" s="7" t="s">
        <v>39</v>
      </c>
      <c r="E34" s="16">
        <v>2.5</v>
      </c>
      <c r="F34" s="17">
        <f>SUM(E34:E43)</f>
        <v>4.5</v>
      </c>
      <c r="G34" s="19">
        <f>4.5-F34</f>
        <v>0</v>
      </c>
      <c r="H34" s="16">
        <v>67</v>
      </c>
      <c r="I34" s="16">
        <v>61</v>
      </c>
      <c r="J34" s="16">
        <v>87</v>
      </c>
      <c r="K34" s="16">
        <v>109</v>
      </c>
      <c r="L34" s="16">
        <v>6</v>
      </c>
      <c r="M34" s="16">
        <v>3</v>
      </c>
      <c r="N34" s="16">
        <v>6</v>
      </c>
      <c r="O34" s="16">
        <v>14</v>
      </c>
      <c r="P34" s="7" t="s">
        <v>41</v>
      </c>
      <c r="Q34" s="7" t="s">
        <v>54</v>
      </c>
      <c r="R34" s="28" t="s">
        <v>71</v>
      </c>
      <c r="AC34" s="7" t="s">
        <v>42</v>
      </c>
    </row>
    <row r="35" spans="1:29" x14ac:dyDescent="0.3">
      <c r="D35" s="7" t="s">
        <v>25</v>
      </c>
      <c r="E35" s="16">
        <v>0.5</v>
      </c>
      <c r="R35" s="7" t="s">
        <v>69</v>
      </c>
    </row>
    <row r="36" spans="1:29" x14ac:dyDescent="0.3">
      <c r="D36" s="7" t="s">
        <v>26</v>
      </c>
      <c r="E36" s="16">
        <v>0.5</v>
      </c>
      <c r="R36" s="7" t="s">
        <v>70</v>
      </c>
    </row>
    <row r="37" spans="1:29" x14ac:dyDescent="0.3">
      <c r="D37" s="7" t="s">
        <v>27</v>
      </c>
      <c r="E37" s="16">
        <v>0</v>
      </c>
      <c r="R37" s="7" t="s">
        <v>72</v>
      </c>
    </row>
    <row r="38" spans="1:29" x14ac:dyDescent="0.3">
      <c r="D38" s="7" t="s">
        <v>28</v>
      </c>
      <c r="E38" s="16">
        <v>0</v>
      </c>
    </row>
    <row r="39" spans="1:29" x14ac:dyDescent="0.3">
      <c r="D39" s="7" t="s">
        <v>40</v>
      </c>
      <c r="E39" s="19">
        <v>1</v>
      </c>
    </row>
    <row r="41" spans="1:29" x14ac:dyDescent="0.3">
      <c r="E41" s="9"/>
    </row>
    <row r="42" spans="1:29" x14ac:dyDescent="0.3">
      <c r="E42" s="9"/>
    </row>
    <row r="44" spans="1:29" x14ac:dyDescent="0.3">
      <c r="A44" s="20"/>
      <c r="B44" s="12" t="s">
        <v>0</v>
      </c>
      <c r="C44"/>
      <c r="D44" s="7" t="s">
        <v>43</v>
      </c>
      <c r="E44" s="16">
        <v>3.5</v>
      </c>
      <c r="F44" s="17">
        <f>SUM(E44:E53)</f>
        <v>5</v>
      </c>
      <c r="G44" s="19">
        <f>5-F44</f>
        <v>0</v>
      </c>
    </row>
    <row r="45" spans="1:29" x14ac:dyDescent="0.3">
      <c r="D45" s="7" t="s">
        <v>44</v>
      </c>
      <c r="E45" s="16">
        <v>0</v>
      </c>
    </row>
    <row r="46" spans="1:29" x14ac:dyDescent="0.3">
      <c r="D46" s="7" t="s">
        <v>45</v>
      </c>
      <c r="E46" s="16">
        <v>0</v>
      </c>
    </row>
    <row r="47" spans="1:29" x14ac:dyDescent="0.3">
      <c r="D47" s="7" t="s">
        <v>46</v>
      </c>
      <c r="E47" s="16">
        <v>0</v>
      </c>
    </row>
    <row r="48" spans="1:29" x14ac:dyDescent="0.3">
      <c r="D48" s="7" t="s">
        <v>47</v>
      </c>
      <c r="E48" s="16">
        <v>1</v>
      </c>
    </row>
    <row r="49" spans="1:18" x14ac:dyDescent="0.3">
      <c r="D49" s="7" t="s">
        <v>48</v>
      </c>
      <c r="E49" s="19">
        <v>0.5</v>
      </c>
    </row>
    <row r="51" spans="1:18" x14ac:dyDescent="0.3">
      <c r="E51" s="9"/>
    </row>
    <row r="54" spans="1:18" x14ac:dyDescent="0.3">
      <c r="A54" s="20"/>
      <c r="B54" s="12" t="s">
        <v>19</v>
      </c>
      <c r="C54"/>
      <c r="D54" s="7" t="s">
        <v>49</v>
      </c>
      <c r="E54" s="16">
        <v>4</v>
      </c>
      <c r="F54" s="17">
        <f>SUM(E54:E62)</f>
        <v>5</v>
      </c>
      <c r="G54" s="19">
        <f>5-F54</f>
        <v>0</v>
      </c>
    </row>
    <row r="55" spans="1:18" x14ac:dyDescent="0.3">
      <c r="D55" s="7" t="s">
        <v>50</v>
      </c>
      <c r="E55" s="16"/>
    </row>
    <row r="56" spans="1:18" x14ac:dyDescent="0.3">
      <c r="D56" s="7" t="s">
        <v>51</v>
      </c>
      <c r="E56" s="16"/>
    </row>
    <row r="57" spans="1:18" x14ac:dyDescent="0.3">
      <c r="D57" s="7" t="s">
        <v>52</v>
      </c>
      <c r="E57" s="16">
        <v>1</v>
      </c>
    </row>
    <row r="58" spans="1:18" x14ac:dyDescent="0.3">
      <c r="D58" s="7" t="s">
        <v>53</v>
      </c>
      <c r="E58" s="16" t="s">
        <v>53</v>
      </c>
    </row>
    <row r="61" spans="1:18" x14ac:dyDescent="0.3">
      <c r="E61" s="9"/>
    </row>
    <row r="64" spans="1:18" x14ac:dyDescent="0.3">
      <c r="A64" s="14">
        <v>44773</v>
      </c>
      <c r="B64" s="12" t="s">
        <v>20</v>
      </c>
      <c r="C64"/>
      <c r="D64" s="7" t="s">
        <v>55</v>
      </c>
      <c r="E64" s="16">
        <v>2.5</v>
      </c>
      <c r="F64" s="17">
        <f>SUM(E64:E73)</f>
        <v>4.5</v>
      </c>
      <c r="G64" s="19">
        <f>4.5-F64</f>
        <v>0</v>
      </c>
      <c r="H64" s="16">
        <v>117</v>
      </c>
      <c r="I64" s="16">
        <v>118</v>
      </c>
      <c r="J64" s="16">
        <v>161</v>
      </c>
      <c r="K64" s="16">
        <v>110</v>
      </c>
      <c r="L64" s="16">
        <v>6</v>
      </c>
      <c r="M64" s="16">
        <v>3</v>
      </c>
      <c r="N64" s="16">
        <v>6</v>
      </c>
      <c r="O64" s="16">
        <v>14</v>
      </c>
      <c r="P64" s="7" t="s">
        <v>68</v>
      </c>
      <c r="Q64" s="7" t="s">
        <v>64</v>
      </c>
      <c r="R64" s="7" t="s">
        <v>63</v>
      </c>
    </row>
    <row r="65" spans="1:18" x14ac:dyDescent="0.3">
      <c r="D65" s="7" t="s">
        <v>56</v>
      </c>
      <c r="E65" s="16" t="s">
        <v>53</v>
      </c>
      <c r="R65" s="7" t="s">
        <v>67</v>
      </c>
    </row>
    <row r="66" spans="1:18" x14ac:dyDescent="0.3">
      <c r="D66" s="7" t="s">
        <v>57</v>
      </c>
      <c r="E66" s="16">
        <v>0.5</v>
      </c>
    </row>
    <row r="67" spans="1:18" x14ac:dyDescent="0.3">
      <c r="D67" s="7" t="s">
        <v>40</v>
      </c>
      <c r="E67" s="16">
        <v>1</v>
      </c>
    </row>
    <row r="68" spans="1:18" x14ac:dyDescent="0.3">
      <c r="D68" s="7" t="s">
        <v>58</v>
      </c>
      <c r="E68" s="16">
        <v>0.5</v>
      </c>
    </row>
    <row r="70" spans="1:18" x14ac:dyDescent="0.3">
      <c r="K70" s="16" t="s">
        <v>74</v>
      </c>
    </row>
    <row r="71" spans="1:18" x14ac:dyDescent="0.3">
      <c r="E71" s="9"/>
    </row>
    <row r="72" spans="1:18" x14ac:dyDescent="0.3">
      <c r="E72" s="9"/>
    </row>
    <row r="74" spans="1:18" x14ac:dyDescent="0.3">
      <c r="A74" s="20"/>
      <c r="B74" s="12" t="s">
        <v>0</v>
      </c>
      <c r="C74"/>
      <c r="D74" s="7" t="s">
        <v>59</v>
      </c>
      <c r="E74" s="16">
        <v>4</v>
      </c>
      <c r="F74" s="17">
        <f>SUM(E74:E79)</f>
        <v>5</v>
      </c>
      <c r="G74" s="19">
        <f>5-F74</f>
        <v>0</v>
      </c>
    </row>
    <row r="75" spans="1:18" x14ac:dyDescent="0.3">
      <c r="D75" s="7" t="s">
        <v>60</v>
      </c>
      <c r="E75" s="16"/>
    </row>
    <row r="76" spans="1:18" x14ac:dyDescent="0.3">
      <c r="D76" s="7" t="s">
        <v>61</v>
      </c>
      <c r="E76" s="16"/>
    </row>
    <row r="77" spans="1:18" x14ac:dyDescent="0.3">
      <c r="D77" s="7" t="s">
        <v>62</v>
      </c>
      <c r="E77" s="16">
        <v>1</v>
      </c>
    </row>
    <row r="78" spans="1:18" x14ac:dyDescent="0.3">
      <c r="E78" s="16"/>
    </row>
    <row r="80" spans="1:18" x14ac:dyDescent="0.3">
      <c r="A80" s="20"/>
      <c r="B80" s="12" t="s">
        <v>19</v>
      </c>
      <c r="C80"/>
      <c r="D80" s="7" t="s">
        <v>65</v>
      </c>
      <c r="E80" s="16">
        <v>3</v>
      </c>
      <c r="F80" s="17">
        <f>SUM(E80:E88)</f>
        <v>5</v>
      </c>
      <c r="G80" s="19">
        <f>5-F80</f>
        <v>0</v>
      </c>
    </row>
    <row r="81" spans="4:5" x14ac:dyDescent="0.3">
      <c r="D81" s="7" t="s">
        <v>66</v>
      </c>
      <c r="E81" s="16">
        <v>1</v>
      </c>
    </row>
    <row r="82" spans="4:5" x14ac:dyDescent="0.3">
      <c r="D82" s="7" t="s">
        <v>52</v>
      </c>
      <c r="E82" s="16">
        <v>1</v>
      </c>
    </row>
    <row r="83" spans="4:5" x14ac:dyDescent="0.3">
      <c r="D83" s="7" t="s">
        <v>73</v>
      </c>
      <c r="E83" s="16">
        <v>0</v>
      </c>
    </row>
    <row r="84" spans="4:5" x14ac:dyDescent="0.3">
      <c r="E84" s="16"/>
    </row>
    <row r="87" spans="4:5" x14ac:dyDescent="0.3">
      <c r="E87" s="9"/>
    </row>
  </sheetData>
  <mergeCells count="2">
    <mergeCell ref="H1:K1"/>
    <mergeCell ref="L1:O1"/>
  </mergeCells>
  <conditionalFormatting sqref="G4">
    <cfRule type="cellIs" dxfId="1129" priority="95" operator="equal">
      <formula>0</formula>
    </cfRule>
    <cfRule type="cellIs" dxfId="1128" priority="96" operator="greaterThan">
      <formula>0</formula>
    </cfRule>
    <cfRule type="cellIs" dxfId="1127" priority="97" operator="lessThan">
      <formula>0</formula>
    </cfRule>
  </conditionalFormatting>
  <conditionalFormatting sqref="G14">
    <cfRule type="cellIs" dxfId="1126" priority="92" operator="lessThan">
      <formula>0</formula>
    </cfRule>
    <cfRule type="cellIs" dxfId="1125" priority="93" operator="equal">
      <formula>0</formula>
    </cfRule>
    <cfRule type="cellIs" dxfId="1124" priority="94" operator="greaterThan">
      <formula>0</formula>
    </cfRule>
  </conditionalFormatting>
  <conditionalFormatting sqref="G24">
    <cfRule type="cellIs" dxfId="1123" priority="88" operator="equal">
      <formula>0</formula>
    </cfRule>
    <cfRule type="cellIs" dxfId="1122" priority="89" operator="greaterThan">
      <formula>0</formula>
    </cfRule>
    <cfRule type="cellIs" dxfId="1121" priority="90" operator="lessThan">
      <formula>0</formula>
    </cfRule>
    <cfRule type="cellIs" dxfId="1120" priority="91" operator="greaterThan">
      <formula>5</formula>
    </cfRule>
  </conditionalFormatting>
  <conditionalFormatting sqref="G34">
    <cfRule type="cellIs" dxfId="1119" priority="85" operator="equal">
      <formula>0</formula>
    </cfRule>
    <cfRule type="cellIs" dxfId="1118" priority="86" operator="lessThan">
      <formula>0</formula>
    </cfRule>
    <cfRule type="cellIs" dxfId="1117" priority="87" operator="greaterThan">
      <formula>0</formula>
    </cfRule>
  </conditionalFormatting>
  <conditionalFormatting sqref="G44">
    <cfRule type="cellIs" dxfId="1116" priority="65" operator="equal">
      <formula>0</formula>
    </cfRule>
    <cfRule type="cellIs" dxfId="1115" priority="82" operator="equal">
      <formula>0</formula>
    </cfRule>
    <cfRule type="cellIs" dxfId="1114" priority="83" operator="lessThan">
      <formula>0</formula>
    </cfRule>
    <cfRule type="cellIs" dxfId="1113" priority="84" operator="greaterThan">
      <formula>0</formula>
    </cfRule>
  </conditionalFormatting>
  <conditionalFormatting sqref="G54">
    <cfRule type="cellIs" dxfId="1112" priority="64" operator="equal">
      <formula>0</formula>
    </cfRule>
    <cfRule type="cellIs" dxfId="1111" priority="79" operator="equal">
      <formula>0</formula>
    </cfRule>
    <cfRule type="cellIs" dxfId="1110" priority="80" operator="lessThan">
      <formula>0</formula>
    </cfRule>
    <cfRule type="cellIs" dxfId="1109" priority="81" operator="greaterThan">
      <formula>0</formula>
    </cfRule>
  </conditionalFormatting>
  <conditionalFormatting sqref="G64">
    <cfRule type="cellIs" dxfId="1108" priority="72" operator="equal">
      <formula>0</formula>
    </cfRule>
    <cfRule type="cellIs" dxfId="1107" priority="76" operator="equal">
      <formula>0</formula>
    </cfRule>
    <cfRule type="cellIs" dxfId="1106" priority="77" operator="lessThan">
      <formula>0</formula>
    </cfRule>
    <cfRule type="cellIs" dxfId="1105" priority="78" operator="greaterThan">
      <formula>0</formula>
    </cfRule>
  </conditionalFormatting>
  <conditionalFormatting sqref="G74">
    <cfRule type="cellIs" dxfId="1104" priority="66" operator="equal">
      <formula>0</formula>
    </cfRule>
    <cfRule type="cellIs" dxfId="1103" priority="67" operator="lessThan">
      <formula>0</formula>
    </cfRule>
    <cfRule type="cellIs" dxfId="1102" priority="68" operator="greaterThan">
      <formula>0</formula>
    </cfRule>
    <cfRule type="cellIs" dxfId="1101" priority="73" operator="equal">
      <formula>0</formula>
    </cfRule>
    <cfRule type="cellIs" dxfId="1100" priority="74" operator="lessThan">
      <formula>0</formula>
    </cfRule>
    <cfRule type="cellIs" dxfId="1099" priority="75" operator="greaterThan">
      <formula>0</formula>
    </cfRule>
  </conditionalFormatting>
  <conditionalFormatting sqref="G80">
    <cfRule type="cellIs" dxfId="1098" priority="69" operator="equal">
      <formula>0</formula>
    </cfRule>
    <cfRule type="cellIs" dxfId="1097" priority="70" operator="lessThan">
      <formula>0</formula>
    </cfRule>
    <cfRule type="cellIs" dxfId="1096" priority="71" operator="greaterThan">
      <formula>0</formula>
    </cfRule>
  </conditionalFormatting>
  <conditionalFormatting sqref="H4:O4">
    <cfRule type="cellIs" dxfId="1095" priority="60" operator="greaterThan">
      <formula>120</formula>
    </cfRule>
    <cfRule type="cellIs" dxfId="1094" priority="61" operator="greaterThan">
      <formula>130</formula>
    </cfRule>
    <cfRule type="cellIs" dxfId="1093" priority="62" operator="greaterThan">
      <formula>130</formula>
    </cfRule>
    <cfRule type="cellIs" dxfId="1092" priority="63" operator="greaterThan">
      <formula>120</formula>
    </cfRule>
  </conditionalFormatting>
  <conditionalFormatting sqref="H4:K4">
    <cfRule type="cellIs" dxfId="1091" priority="57" operator="lessThan">
      <formula>70</formula>
    </cfRule>
    <cfRule type="cellIs" dxfId="1090" priority="58" operator="greaterThan">
      <formula>140</formula>
    </cfRule>
    <cfRule type="cellIs" dxfId="1089" priority="59" operator="between">
      <formula>70</formula>
      <formula>140</formula>
    </cfRule>
  </conditionalFormatting>
  <conditionalFormatting sqref="H34:K34">
    <cfRule type="cellIs" dxfId="1088" priority="39" operator="greaterThan">
      <formula>120</formula>
    </cfRule>
    <cfRule type="cellIs" dxfId="1087" priority="40" operator="greaterThan">
      <formula>130</formula>
    </cfRule>
    <cfRule type="cellIs" dxfId="1086" priority="41" operator="greaterThan">
      <formula>130</formula>
    </cfRule>
    <cfRule type="cellIs" dxfId="1085" priority="42" operator="greaterThan">
      <formula>120</formula>
    </cfRule>
  </conditionalFormatting>
  <conditionalFormatting sqref="H34:K34">
    <cfRule type="cellIs" dxfId="1084" priority="36" operator="lessThan">
      <formula>70</formula>
    </cfRule>
    <cfRule type="cellIs" dxfId="1083" priority="37" operator="greaterThan">
      <formula>140</formula>
    </cfRule>
    <cfRule type="cellIs" dxfId="1082" priority="38" operator="between">
      <formula>70</formula>
      <formula>140</formula>
    </cfRule>
  </conditionalFormatting>
  <conditionalFormatting sqref="H64:K64">
    <cfRule type="cellIs" dxfId="1081" priority="18" operator="greaterThan">
      <formula>120</formula>
    </cfRule>
    <cfRule type="cellIs" dxfId="1080" priority="19" operator="greaterThan">
      <formula>130</formula>
    </cfRule>
    <cfRule type="cellIs" dxfId="1079" priority="20" operator="greaterThan">
      <formula>130</formula>
    </cfRule>
    <cfRule type="cellIs" dxfId="1078" priority="21" operator="greaterThan">
      <formula>120</formula>
    </cfRule>
  </conditionalFormatting>
  <conditionalFormatting sqref="H64:K64">
    <cfRule type="cellIs" dxfId="1077" priority="15" operator="lessThan">
      <formula>70</formula>
    </cfRule>
    <cfRule type="cellIs" dxfId="1076" priority="16" operator="greaterThan">
      <formula>140</formula>
    </cfRule>
    <cfRule type="cellIs" dxfId="1075" priority="17" operator="between">
      <formula>70</formula>
      <formula>140</formula>
    </cfRule>
  </conditionalFormatting>
  <pageMargins left="0.7" right="0.7" top="0.75" bottom="0.75" header="0.3" footer="0.3"/>
  <pageSetup paperSize="9" orientation="portrait" horizontalDpi="360" verticalDpi="36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DC2FDD-C436-4169-BC2D-BA9CD12EA264}">
  <dimension ref="A1:R870"/>
  <sheetViews>
    <sheetView tabSelected="1" topLeftCell="I1" zoomScale="115" zoomScaleNormal="115" workbookViewId="0">
      <pane ySplit="2" topLeftCell="A293" activePane="bottomLeft" state="frozen"/>
      <selection pane="bottomLeft" activeCell="M315" sqref="M315"/>
    </sheetView>
  </sheetViews>
  <sheetFormatPr defaultColWidth="13.33203125" defaultRowHeight="15.6" x14ac:dyDescent="0.3"/>
  <cols>
    <col min="1" max="2" width="13.33203125" style="7"/>
    <col min="3" max="3" width="20.88671875" style="7" customWidth="1"/>
    <col min="4" max="4" width="39.44140625" style="7" bestFit="1" customWidth="1"/>
    <col min="5" max="5" width="19.6640625" style="19" customWidth="1"/>
    <col min="6" max="6" width="21" style="18" bestFit="1" customWidth="1"/>
    <col min="7" max="7" width="17.33203125" style="16" bestFit="1" customWidth="1"/>
    <col min="8" max="11" width="13.33203125" style="7"/>
    <col min="12" max="12" width="24.44140625" style="7" customWidth="1"/>
    <col min="13" max="13" width="37.6640625" style="7" customWidth="1"/>
    <col min="14" max="15" width="13.33203125" style="7"/>
    <col min="16" max="16" width="30.33203125" style="7" customWidth="1"/>
    <col min="17" max="17" width="28.33203125" style="7" customWidth="1"/>
    <col min="18" max="18" width="19.33203125" style="7" customWidth="1"/>
    <col min="19" max="16384" width="13.33203125" style="7"/>
  </cols>
  <sheetData>
    <row r="1" spans="1:18" ht="16.2" thickBot="1" x14ac:dyDescent="0.35">
      <c r="A1" s="1" t="s">
        <v>5</v>
      </c>
      <c r="B1" s="2" t="s">
        <v>6</v>
      </c>
      <c r="C1" s="2" t="s">
        <v>7</v>
      </c>
      <c r="D1" s="2" t="s">
        <v>8</v>
      </c>
      <c r="E1" s="3" t="s">
        <v>9</v>
      </c>
      <c r="F1" s="4" t="s">
        <v>18</v>
      </c>
      <c r="G1" s="5" t="s">
        <v>29</v>
      </c>
      <c r="H1" s="30" t="s">
        <v>10</v>
      </c>
      <c r="I1" s="31"/>
      <c r="J1" s="31"/>
      <c r="K1" s="32"/>
      <c r="L1" s="30" t="s">
        <v>31</v>
      </c>
      <c r="M1" s="31"/>
      <c r="N1" s="31"/>
      <c r="O1" s="32"/>
      <c r="P1" s="1" t="s">
        <v>15</v>
      </c>
      <c r="Q1" s="2" t="s">
        <v>16</v>
      </c>
      <c r="R1" s="6" t="s">
        <v>17</v>
      </c>
    </row>
    <row r="2" spans="1:18" ht="16.8" thickTop="1" thickBot="1" x14ac:dyDescent="0.35">
      <c r="A2" s="8"/>
      <c r="B2" s="8"/>
      <c r="C2" s="8"/>
      <c r="D2" s="8"/>
      <c r="E2" s="9"/>
      <c r="F2" s="10"/>
      <c r="G2" s="25" t="s">
        <v>30</v>
      </c>
      <c r="H2" s="26" t="s">
        <v>11</v>
      </c>
      <c r="I2" s="2" t="s">
        <v>12</v>
      </c>
      <c r="J2" s="2" t="s">
        <v>13</v>
      </c>
      <c r="K2" s="24" t="s">
        <v>14</v>
      </c>
      <c r="L2" s="1" t="s">
        <v>11</v>
      </c>
      <c r="M2" s="2" t="s">
        <v>12</v>
      </c>
      <c r="N2" s="2" t="s">
        <v>13</v>
      </c>
      <c r="O2" s="23" t="s">
        <v>14</v>
      </c>
      <c r="Q2" s="11" t="s">
        <v>84</v>
      </c>
    </row>
    <row r="3" spans="1:18" ht="16.2" thickTop="1" x14ac:dyDescent="0.3">
      <c r="A3" s="8"/>
      <c r="B3" s="8"/>
      <c r="C3" s="8"/>
      <c r="D3" s="8"/>
      <c r="E3" s="9"/>
      <c r="F3" s="10"/>
      <c r="G3" s="27"/>
      <c r="H3" s="13"/>
      <c r="I3" s="8"/>
      <c r="J3" s="8"/>
      <c r="K3" s="8"/>
      <c r="L3" s="7">
        <v>5</v>
      </c>
      <c r="M3" s="8">
        <v>3</v>
      </c>
      <c r="N3" s="7">
        <v>5</v>
      </c>
      <c r="O3" s="7">
        <v>14</v>
      </c>
    </row>
    <row r="4" spans="1:18" x14ac:dyDescent="0.3">
      <c r="A4" s="14">
        <v>44774</v>
      </c>
      <c r="B4" s="12" t="s">
        <v>20</v>
      </c>
      <c r="C4"/>
      <c r="D4" s="7" t="s">
        <v>77</v>
      </c>
      <c r="E4" s="16">
        <v>3</v>
      </c>
      <c r="F4" s="17">
        <f>SUM(E4:E12)</f>
        <v>5</v>
      </c>
      <c r="G4" s="19">
        <f>4.5-F4</f>
        <v>-0.5</v>
      </c>
      <c r="H4" s="16">
        <v>95</v>
      </c>
      <c r="I4" s="16">
        <v>136</v>
      </c>
      <c r="J4" s="16">
        <v>110</v>
      </c>
      <c r="K4" s="16">
        <v>106</v>
      </c>
    </row>
    <row r="5" spans="1:18" x14ac:dyDescent="0.3">
      <c r="D5" s="7" t="s">
        <v>75</v>
      </c>
      <c r="E5" s="16">
        <v>1</v>
      </c>
    </row>
    <row r="6" spans="1:18" x14ac:dyDescent="0.3">
      <c r="D6" s="7" t="s">
        <v>76</v>
      </c>
      <c r="E6" s="16">
        <v>1</v>
      </c>
    </row>
    <row r="7" spans="1:18" x14ac:dyDescent="0.3">
      <c r="D7" s="7" t="s">
        <v>78</v>
      </c>
      <c r="E7" s="16" t="s">
        <v>53</v>
      </c>
    </row>
    <row r="8" spans="1:18" x14ac:dyDescent="0.3">
      <c r="D8" s="7" t="s">
        <v>53</v>
      </c>
      <c r="E8" s="16" t="s">
        <v>53</v>
      </c>
    </row>
    <row r="11" spans="1:18" x14ac:dyDescent="0.3">
      <c r="E11" s="9"/>
    </row>
    <row r="12" spans="1:18" x14ac:dyDescent="0.3">
      <c r="A12" s="8"/>
      <c r="B12" s="8"/>
      <c r="C12" s="8"/>
      <c r="D12" s="8"/>
      <c r="E12" s="9"/>
      <c r="F12" s="10"/>
      <c r="G12" s="27"/>
      <c r="H12" s="22"/>
    </row>
    <row r="13" spans="1:18" x14ac:dyDescent="0.3">
      <c r="A13" s="8"/>
      <c r="B13" s="8"/>
      <c r="C13" s="8"/>
      <c r="D13" s="8"/>
      <c r="E13" s="9"/>
      <c r="F13" s="10"/>
      <c r="G13" s="27"/>
      <c r="H13" s="22"/>
    </row>
    <row r="14" spans="1:18" x14ac:dyDescent="0.3">
      <c r="B14" s="12" t="s">
        <v>0</v>
      </c>
      <c r="C14"/>
      <c r="D14" s="7" t="s">
        <v>79</v>
      </c>
      <c r="E14" s="16">
        <v>3</v>
      </c>
      <c r="F14" s="17">
        <f>SUM(E14:E23)</f>
        <v>5</v>
      </c>
      <c r="G14" s="19">
        <f>5-F14</f>
        <v>0</v>
      </c>
      <c r="H14" s="16"/>
      <c r="I14" s="16"/>
      <c r="J14" s="16"/>
      <c r="K14" s="16"/>
    </row>
    <row r="15" spans="1:18" x14ac:dyDescent="0.3">
      <c r="D15" s="7" t="s">
        <v>80</v>
      </c>
      <c r="E15" s="16" t="s">
        <v>53</v>
      </c>
    </row>
    <row r="16" spans="1:18" x14ac:dyDescent="0.3">
      <c r="D16" s="7" t="s">
        <v>81</v>
      </c>
      <c r="E16" s="16">
        <v>1</v>
      </c>
    </row>
    <row r="17" spans="1:11" x14ac:dyDescent="0.3">
      <c r="D17" s="7" t="s">
        <v>62</v>
      </c>
      <c r="E17" s="16">
        <v>1</v>
      </c>
    </row>
    <row r="18" spans="1:11" x14ac:dyDescent="0.3">
      <c r="D18" s="7" t="s">
        <v>53</v>
      </c>
      <c r="E18" s="16" t="s">
        <v>53</v>
      </c>
    </row>
    <row r="21" spans="1:11" x14ac:dyDescent="0.3">
      <c r="E21" s="9"/>
    </row>
    <row r="24" spans="1:11" x14ac:dyDescent="0.3">
      <c r="A24" s="20"/>
      <c r="B24" s="12" t="s">
        <v>19</v>
      </c>
      <c r="C24"/>
      <c r="D24" s="7" t="s">
        <v>86</v>
      </c>
      <c r="E24" s="16">
        <v>4</v>
      </c>
      <c r="F24" s="17">
        <f>SUM(E24:E33)</f>
        <v>5</v>
      </c>
      <c r="G24" s="19">
        <f>5-F24</f>
        <v>0</v>
      </c>
      <c r="H24" s="16"/>
      <c r="I24" s="16"/>
      <c r="J24" s="16"/>
      <c r="K24" s="16"/>
    </row>
    <row r="25" spans="1:11" x14ac:dyDescent="0.3">
      <c r="D25" s="7" t="s">
        <v>87</v>
      </c>
      <c r="E25" s="16" t="s">
        <v>53</v>
      </c>
    </row>
    <row r="26" spans="1:11" x14ac:dyDescent="0.3">
      <c r="D26" s="7" t="s">
        <v>88</v>
      </c>
      <c r="E26" s="16" t="s">
        <v>53</v>
      </c>
    </row>
    <row r="27" spans="1:11" x14ac:dyDescent="0.3">
      <c r="D27" s="7" t="s">
        <v>89</v>
      </c>
      <c r="E27" s="16">
        <v>1</v>
      </c>
    </row>
    <row r="28" spans="1:11" x14ac:dyDescent="0.3">
      <c r="E28" s="16"/>
    </row>
    <row r="31" spans="1:11" x14ac:dyDescent="0.3">
      <c r="E31" s="9"/>
    </row>
    <row r="33" spans="1:18" x14ac:dyDescent="0.3">
      <c r="A33" s="21"/>
    </row>
    <row r="34" spans="1:18" x14ac:dyDescent="0.3">
      <c r="A34" s="14">
        <v>44775</v>
      </c>
      <c r="B34" s="12" t="s">
        <v>20</v>
      </c>
      <c r="C34" s="7" t="s">
        <v>90</v>
      </c>
      <c r="D34" s="7" t="s">
        <v>90</v>
      </c>
      <c r="E34" s="16" t="s">
        <v>53</v>
      </c>
      <c r="F34" s="17">
        <f>SUM(E34:E43)</f>
        <v>0</v>
      </c>
      <c r="G34" s="19">
        <f>4.5-F34</f>
        <v>4.5</v>
      </c>
      <c r="H34" s="16">
        <v>109</v>
      </c>
      <c r="I34" s="16">
        <v>90</v>
      </c>
      <c r="J34" s="16">
        <v>150</v>
      </c>
      <c r="K34" s="16">
        <v>125</v>
      </c>
      <c r="L34" s="7">
        <v>5</v>
      </c>
      <c r="M34" s="8">
        <v>3</v>
      </c>
      <c r="N34" s="7">
        <v>5</v>
      </c>
      <c r="O34" s="7">
        <v>14</v>
      </c>
      <c r="P34" s="7" t="s">
        <v>82</v>
      </c>
      <c r="Q34" s="7" t="s">
        <v>83</v>
      </c>
      <c r="R34" s="7" t="s">
        <v>85</v>
      </c>
    </row>
    <row r="35" spans="1:18" x14ac:dyDescent="0.3">
      <c r="D35" s="7" t="s">
        <v>53</v>
      </c>
      <c r="E35" s="16" t="s">
        <v>53</v>
      </c>
    </row>
    <row r="36" spans="1:18" x14ac:dyDescent="0.3">
      <c r="D36" s="7" t="s">
        <v>53</v>
      </c>
      <c r="E36" s="16" t="s">
        <v>53</v>
      </c>
    </row>
    <row r="37" spans="1:18" x14ac:dyDescent="0.3">
      <c r="D37" s="7" t="s">
        <v>53</v>
      </c>
      <c r="E37" s="16" t="s">
        <v>53</v>
      </c>
    </row>
    <row r="38" spans="1:18" x14ac:dyDescent="0.3">
      <c r="D38" s="7" t="s">
        <v>53</v>
      </c>
      <c r="E38" s="16" t="s">
        <v>53</v>
      </c>
    </row>
    <row r="41" spans="1:18" x14ac:dyDescent="0.3">
      <c r="E41" s="9"/>
    </row>
    <row r="42" spans="1:18" x14ac:dyDescent="0.3">
      <c r="E42" s="9"/>
    </row>
    <row r="44" spans="1:18" x14ac:dyDescent="0.3">
      <c r="A44" s="20"/>
      <c r="B44" s="12" t="s">
        <v>0</v>
      </c>
      <c r="C44"/>
      <c r="D44" s="7" t="s">
        <v>91</v>
      </c>
      <c r="E44" s="16">
        <v>3</v>
      </c>
      <c r="F44" s="17">
        <f>SUM(E44:E53)</f>
        <v>5</v>
      </c>
      <c r="G44" s="19">
        <f>5-F44</f>
        <v>0</v>
      </c>
      <c r="H44" s="16"/>
      <c r="I44" s="16"/>
      <c r="J44" s="16"/>
      <c r="K44" s="16"/>
    </row>
    <row r="45" spans="1:18" x14ac:dyDescent="0.3">
      <c r="D45" s="7" t="s">
        <v>92</v>
      </c>
      <c r="E45" s="16" t="s">
        <v>53</v>
      </c>
    </row>
    <row r="46" spans="1:18" x14ac:dyDescent="0.3">
      <c r="D46" s="7" t="s">
        <v>88</v>
      </c>
      <c r="E46" s="16" t="s">
        <v>53</v>
      </c>
    </row>
    <row r="47" spans="1:18" x14ac:dyDescent="0.3">
      <c r="D47" s="7" t="s">
        <v>93</v>
      </c>
      <c r="E47" s="16">
        <v>1</v>
      </c>
    </row>
    <row r="48" spans="1:18" x14ac:dyDescent="0.3">
      <c r="D48" s="7" t="s">
        <v>81</v>
      </c>
      <c r="E48" s="16">
        <v>1</v>
      </c>
    </row>
    <row r="51" spans="1:18" x14ac:dyDescent="0.3">
      <c r="E51" s="9"/>
    </row>
    <row r="53" spans="1:18" x14ac:dyDescent="0.3">
      <c r="H53" s="16"/>
      <c r="I53" s="16"/>
      <c r="J53" s="16"/>
      <c r="K53" s="16"/>
    </row>
    <row r="54" spans="1:18" x14ac:dyDescent="0.3">
      <c r="A54" s="20"/>
      <c r="B54" s="12" t="s">
        <v>19</v>
      </c>
      <c r="C54"/>
      <c r="D54" s="7" t="s">
        <v>94</v>
      </c>
      <c r="E54" s="16">
        <v>3</v>
      </c>
      <c r="F54" s="17">
        <f>SUM(E54:E62)</f>
        <v>5</v>
      </c>
      <c r="G54" s="19">
        <f>5-F54</f>
        <v>0</v>
      </c>
      <c r="H54" s="16" t="s">
        <v>53</v>
      </c>
      <c r="I54" s="16" t="s">
        <v>53</v>
      </c>
      <c r="J54" s="16" t="s">
        <v>53</v>
      </c>
      <c r="K54" s="16" t="s">
        <v>53</v>
      </c>
    </row>
    <row r="55" spans="1:18" x14ac:dyDescent="0.3">
      <c r="D55" s="7" t="s">
        <v>95</v>
      </c>
      <c r="E55" s="16" t="s">
        <v>53</v>
      </c>
    </row>
    <row r="56" spans="1:18" x14ac:dyDescent="0.3">
      <c r="D56" s="7" t="s">
        <v>40</v>
      </c>
      <c r="E56" s="16">
        <v>1</v>
      </c>
    </row>
    <row r="57" spans="1:18" x14ac:dyDescent="0.3">
      <c r="D57" s="7" t="s">
        <v>89</v>
      </c>
      <c r="E57" s="16">
        <v>1</v>
      </c>
    </row>
    <row r="58" spans="1:18" x14ac:dyDescent="0.3">
      <c r="D58" s="7" t="s">
        <v>53</v>
      </c>
      <c r="E58" s="16" t="s">
        <v>53</v>
      </c>
    </row>
    <row r="61" spans="1:18" x14ac:dyDescent="0.3">
      <c r="E61" s="9"/>
    </row>
    <row r="64" spans="1:18" x14ac:dyDescent="0.3">
      <c r="A64" s="14">
        <v>44776</v>
      </c>
      <c r="B64" s="12" t="s">
        <v>20</v>
      </c>
      <c r="C64" s="7" t="s">
        <v>21</v>
      </c>
      <c r="D64" s="7" t="s">
        <v>106</v>
      </c>
      <c r="E64" s="16">
        <v>3</v>
      </c>
      <c r="F64" s="17">
        <f>SUM(E64:E73)</f>
        <v>4.5</v>
      </c>
      <c r="G64" s="19">
        <f>4.5-F64</f>
        <v>0</v>
      </c>
      <c r="H64" s="16">
        <v>93</v>
      </c>
      <c r="I64" s="16">
        <v>160</v>
      </c>
      <c r="J64" s="16">
        <v>114</v>
      </c>
      <c r="K64" s="16">
        <v>272</v>
      </c>
      <c r="L64" s="7">
        <v>5</v>
      </c>
      <c r="M64" s="7">
        <v>3</v>
      </c>
      <c r="N64" s="7">
        <v>5</v>
      </c>
      <c r="O64" s="7">
        <v>14</v>
      </c>
      <c r="P64" s="7" t="s">
        <v>96</v>
      </c>
      <c r="Q64" s="7" t="s">
        <v>83</v>
      </c>
      <c r="R64" s="7" t="s">
        <v>97</v>
      </c>
    </row>
    <row r="65" spans="1:11" x14ac:dyDescent="0.3">
      <c r="D65" s="7" t="s">
        <v>40</v>
      </c>
      <c r="E65" s="16">
        <v>1</v>
      </c>
    </row>
    <row r="66" spans="1:11" x14ac:dyDescent="0.3">
      <c r="D66" s="7" t="s">
        <v>100</v>
      </c>
      <c r="E66" s="16">
        <v>0.5</v>
      </c>
    </row>
    <row r="67" spans="1:11" x14ac:dyDescent="0.3">
      <c r="E67" s="16"/>
    </row>
    <row r="68" spans="1:11" x14ac:dyDescent="0.3">
      <c r="E68" s="16"/>
    </row>
    <row r="71" spans="1:11" x14ac:dyDescent="0.3">
      <c r="E71" s="9"/>
    </row>
    <row r="72" spans="1:11" x14ac:dyDescent="0.3">
      <c r="E72" s="9"/>
    </row>
    <row r="74" spans="1:11" x14ac:dyDescent="0.3">
      <c r="A74" s="20"/>
      <c r="B74" s="12" t="s">
        <v>0</v>
      </c>
      <c r="D74" s="7" t="s">
        <v>130</v>
      </c>
      <c r="E74" s="16">
        <v>3</v>
      </c>
      <c r="F74" s="17">
        <f>SUM(E74:E83)</f>
        <v>5</v>
      </c>
      <c r="G74" s="19">
        <f>5-F74</f>
        <v>0</v>
      </c>
      <c r="H74" s="16" t="s">
        <v>53</v>
      </c>
      <c r="I74" s="16" t="s">
        <v>53</v>
      </c>
      <c r="J74" s="16" t="s">
        <v>53</v>
      </c>
      <c r="K74" s="16" t="s">
        <v>53</v>
      </c>
    </row>
    <row r="75" spans="1:11" x14ac:dyDescent="0.3">
      <c r="D75" s="7" t="s">
        <v>131</v>
      </c>
      <c r="E75" s="16"/>
    </row>
    <row r="76" spans="1:11" x14ac:dyDescent="0.3">
      <c r="D76" s="7" t="s">
        <v>132</v>
      </c>
      <c r="E76" s="16">
        <v>1</v>
      </c>
    </row>
    <row r="77" spans="1:11" x14ac:dyDescent="0.3">
      <c r="D77" s="7" t="s">
        <v>133</v>
      </c>
      <c r="E77" s="16">
        <v>1</v>
      </c>
    </row>
    <row r="78" spans="1:11" x14ac:dyDescent="0.3">
      <c r="E78" s="16"/>
    </row>
    <row r="81" spans="1:18" x14ac:dyDescent="0.3">
      <c r="E81" s="9"/>
    </row>
    <row r="83" spans="1:18" x14ac:dyDescent="0.3">
      <c r="H83" s="16"/>
      <c r="I83" s="16"/>
      <c r="J83" s="16"/>
      <c r="K83" s="16"/>
    </row>
    <row r="84" spans="1:18" x14ac:dyDescent="0.3">
      <c r="A84" s="20"/>
      <c r="B84" s="12" t="s">
        <v>19</v>
      </c>
      <c r="C84" s="7" t="s">
        <v>21</v>
      </c>
      <c r="D84" s="7" t="s">
        <v>134</v>
      </c>
      <c r="E84" s="16">
        <v>3</v>
      </c>
      <c r="F84" s="17">
        <f>SUM(E84:E86)</f>
        <v>5</v>
      </c>
      <c r="G84" s="19">
        <f>5-F84</f>
        <v>0</v>
      </c>
      <c r="H84" s="16" t="s">
        <v>53</v>
      </c>
      <c r="I84" s="16" t="s">
        <v>53</v>
      </c>
      <c r="J84" s="16" t="s">
        <v>53</v>
      </c>
      <c r="K84" s="16" t="s">
        <v>53</v>
      </c>
    </row>
    <row r="85" spans="1:18" x14ac:dyDescent="0.3">
      <c r="D85" s="7" t="s">
        <v>128</v>
      </c>
      <c r="E85" s="16">
        <v>1</v>
      </c>
    </row>
    <row r="86" spans="1:18" x14ac:dyDescent="0.3">
      <c r="D86" s="7" t="s">
        <v>129</v>
      </c>
      <c r="E86" s="16">
        <v>1</v>
      </c>
    </row>
    <row r="87" spans="1:18" x14ac:dyDescent="0.3">
      <c r="D87" s="7" t="s">
        <v>53</v>
      </c>
      <c r="E87" s="16" t="s">
        <v>53</v>
      </c>
    </row>
    <row r="88" spans="1:18" x14ac:dyDescent="0.3">
      <c r="D88" s="7" t="s">
        <v>53</v>
      </c>
      <c r="E88" s="16" t="s">
        <v>53</v>
      </c>
    </row>
    <row r="90" spans="1:18" x14ac:dyDescent="0.3">
      <c r="A90" s="14">
        <v>44777</v>
      </c>
      <c r="B90" s="12" t="s">
        <v>20</v>
      </c>
      <c r="C90"/>
      <c r="D90" s="7" t="s">
        <v>98</v>
      </c>
      <c r="E90" s="16">
        <v>3</v>
      </c>
      <c r="F90" s="17">
        <f>SUM(E90:E98)</f>
        <v>4.5</v>
      </c>
      <c r="G90" s="19">
        <f>4.5-F90</f>
        <v>0</v>
      </c>
      <c r="H90" s="16">
        <v>90</v>
      </c>
      <c r="I90" s="16">
        <v>178</v>
      </c>
      <c r="J90" s="16">
        <v>92</v>
      </c>
      <c r="K90" s="16">
        <v>151</v>
      </c>
      <c r="L90" s="7">
        <v>5</v>
      </c>
      <c r="M90" s="8">
        <v>3</v>
      </c>
      <c r="N90" s="7">
        <v>5</v>
      </c>
      <c r="O90" s="7">
        <v>14</v>
      </c>
      <c r="P90" s="7" t="s">
        <v>139</v>
      </c>
      <c r="Q90" s="8" t="s">
        <v>84</v>
      </c>
      <c r="R90" s="7" t="s">
        <v>145</v>
      </c>
    </row>
    <row r="91" spans="1:18" x14ac:dyDescent="0.3">
      <c r="D91" s="7" t="s">
        <v>99</v>
      </c>
      <c r="E91" s="16" t="s">
        <v>53</v>
      </c>
    </row>
    <row r="92" spans="1:18" x14ac:dyDescent="0.3">
      <c r="D92" s="7" t="s">
        <v>40</v>
      </c>
      <c r="E92" s="16">
        <v>1</v>
      </c>
    </row>
    <row r="93" spans="1:18" x14ac:dyDescent="0.3">
      <c r="D93" s="7" t="s">
        <v>100</v>
      </c>
      <c r="E93" s="16">
        <v>0.5</v>
      </c>
    </row>
    <row r="94" spans="1:18" x14ac:dyDescent="0.3">
      <c r="D94" s="7" t="s">
        <v>53</v>
      </c>
      <c r="E94" s="16" t="s">
        <v>53</v>
      </c>
    </row>
    <row r="97" spans="1:11" x14ac:dyDescent="0.3">
      <c r="E97" s="9"/>
    </row>
    <row r="98" spans="1:11" x14ac:dyDescent="0.3">
      <c r="A98" s="8"/>
      <c r="B98" s="8"/>
      <c r="C98" s="8"/>
      <c r="D98" s="8"/>
      <c r="E98" s="9"/>
      <c r="F98" s="10"/>
      <c r="G98" s="27"/>
      <c r="H98" s="22"/>
    </row>
    <row r="99" spans="1:11" x14ac:dyDescent="0.3">
      <c r="A99" s="8"/>
      <c r="B99" s="8"/>
      <c r="C99" s="8"/>
      <c r="D99" s="8"/>
      <c r="E99" s="9"/>
      <c r="F99" s="10"/>
      <c r="G99" s="27"/>
      <c r="H99" s="22"/>
    </row>
    <row r="100" spans="1:11" x14ac:dyDescent="0.3">
      <c r="B100" s="12" t="s">
        <v>0</v>
      </c>
      <c r="C100"/>
      <c r="D100" s="7" t="s">
        <v>101</v>
      </c>
      <c r="E100" s="16">
        <v>4</v>
      </c>
      <c r="F100" s="17">
        <f>SUM(E100:E109)</f>
        <v>5</v>
      </c>
      <c r="G100" s="19">
        <f>5-F100</f>
        <v>0</v>
      </c>
      <c r="H100" s="16"/>
      <c r="I100" s="16"/>
      <c r="J100" s="16"/>
      <c r="K100" s="16"/>
    </row>
    <row r="101" spans="1:11" x14ac:dyDescent="0.3">
      <c r="D101" s="7" t="s">
        <v>102</v>
      </c>
      <c r="E101" s="16"/>
    </row>
    <row r="102" spans="1:11" x14ac:dyDescent="0.3">
      <c r="D102" s="7" t="s">
        <v>103</v>
      </c>
      <c r="E102" s="16"/>
    </row>
    <row r="103" spans="1:11" x14ac:dyDescent="0.3">
      <c r="D103" s="7" t="s">
        <v>104</v>
      </c>
      <c r="E103" s="16">
        <v>1</v>
      </c>
    </row>
    <row r="104" spans="1:11" x14ac:dyDescent="0.3">
      <c r="E104" s="16"/>
    </row>
    <row r="107" spans="1:11" x14ac:dyDescent="0.3">
      <c r="E107" s="9"/>
    </row>
    <row r="110" spans="1:11" x14ac:dyDescent="0.3">
      <c r="A110" s="20"/>
      <c r="B110" s="12" t="s">
        <v>19</v>
      </c>
      <c r="C110"/>
      <c r="D110" s="7" t="s">
        <v>79</v>
      </c>
      <c r="E110" s="16">
        <v>3</v>
      </c>
      <c r="F110" s="17">
        <f>SUM(E110:E116)</f>
        <v>5</v>
      </c>
      <c r="G110" s="19">
        <f>5-F110</f>
        <v>0</v>
      </c>
      <c r="H110" s="16"/>
      <c r="I110" s="16"/>
      <c r="J110" s="16"/>
      <c r="K110" s="16"/>
    </row>
    <row r="111" spans="1:11" x14ac:dyDescent="0.3">
      <c r="D111" s="7" t="s">
        <v>135</v>
      </c>
      <c r="E111" s="16">
        <v>1</v>
      </c>
    </row>
    <row r="112" spans="1:11" x14ac:dyDescent="0.3">
      <c r="D112" s="7" t="s">
        <v>136</v>
      </c>
      <c r="E112" s="16">
        <v>1</v>
      </c>
    </row>
    <row r="113" spans="1:18" x14ac:dyDescent="0.3">
      <c r="E113" s="16"/>
    </row>
    <row r="114" spans="1:18" x14ac:dyDescent="0.3">
      <c r="E114" s="16"/>
    </row>
    <row r="118" spans="1:18" x14ac:dyDescent="0.3">
      <c r="A118" s="14">
        <v>44778</v>
      </c>
      <c r="B118" s="12" t="s">
        <v>20</v>
      </c>
      <c r="C118"/>
      <c r="D118" s="7" t="s">
        <v>24</v>
      </c>
      <c r="E118" s="16">
        <v>3</v>
      </c>
      <c r="F118" s="17">
        <f>SUM(E118:E126)</f>
        <v>4.5</v>
      </c>
      <c r="G118" s="19">
        <f>4.5-F118</f>
        <v>0</v>
      </c>
      <c r="H118" s="16">
        <v>80</v>
      </c>
      <c r="I118" s="16">
        <v>113</v>
      </c>
      <c r="J118" s="16">
        <v>191</v>
      </c>
      <c r="K118" s="16">
        <v>156</v>
      </c>
      <c r="L118" s="7">
        <v>5</v>
      </c>
      <c r="M118" s="8">
        <v>3</v>
      </c>
      <c r="N118" s="7">
        <v>5</v>
      </c>
      <c r="O118" s="7">
        <v>14</v>
      </c>
      <c r="P118" s="7" t="s">
        <v>53</v>
      </c>
      <c r="Q118" s="7" t="s">
        <v>84</v>
      </c>
      <c r="R118" s="7" t="s">
        <v>144</v>
      </c>
    </row>
    <row r="119" spans="1:18" x14ac:dyDescent="0.3">
      <c r="D119" s="7" t="s">
        <v>62</v>
      </c>
      <c r="E119" s="16">
        <v>1</v>
      </c>
    </row>
    <row r="120" spans="1:18" x14ac:dyDescent="0.3">
      <c r="D120" s="7" t="s">
        <v>100</v>
      </c>
      <c r="E120" s="16">
        <v>0.5</v>
      </c>
    </row>
    <row r="121" spans="1:18" x14ac:dyDescent="0.3">
      <c r="E121" s="16"/>
    </row>
    <row r="122" spans="1:18" x14ac:dyDescent="0.3">
      <c r="D122" s="7" t="s">
        <v>53</v>
      </c>
      <c r="E122" s="16"/>
    </row>
    <row r="125" spans="1:18" x14ac:dyDescent="0.3">
      <c r="E125" s="9"/>
    </row>
    <row r="126" spans="1:18" x14ac:dyDescent="0.3">
      <c r="A126" s="8"/>
      <c r="B126" s="8"/>
      <c r="C126" s="8"/>
      <c r="D126" s="8"/>
      <c r="E126" s="9"/>
      <c r="F126" s="10"/>
      <c r="G126" s="27"/>
      <c r="H126" s="22"/>
    </row>
    <row r="127" spans="1:18" x14ac:dyDescent="0.3">
      <c r="A127" s="8"/>
      <c r="B127" s="8"/>
      <c r="C127" s="8"/>
      <c r="D127" s="8"/>
      <c r="E127" s="9"/>
      <c r="F127" s="10"/>
      <c r="G127" s="27"/>
      <c r="H127" s="22"/>
    </row>
    <row r="128" spans="1:18" x14ac:dyDescent="0.3">
      <c r="B128" s="12" t="s">
        <v>0</v>
      </c>
      <c r="C128"/>
      <c r="D128" s="7" t="s">
        <v>24</v>
      </c>
      <c r="E128" s="16">
        <v>3</v>
      </c>
      <c r="F128" s="17">
        <f>SUM(E128:E137)</f>
        <v>5</v>
      </c>
      <c r="G128" s="19">
        <f>5-F128</f>
        <v>0</v>
      </c>
      <c r="H128" s="16"/>
      <c r="I128" s="16"/>
      <c r="J128" s="16"/>
      <c r="K128" s="16"/>
    </row>
    <row r="129" spans="1:11" x14ac:dyDescent="0.3">
      <c r="D129" s="7" t="s">
        <v>146</v>
      </c>
      <c r="E129" s="16"/>
    </row>
    <row r="130" spans="1:11" x14ac:dyDescent="0.3">
      <c r="D130" s="7" t="s">
        <v>124</v>
      </c>
      <c r="E130" s="16"/>
    </row>
    <row r="131" spans="1:11" x14ac:dyDescent="0.3">
      <c r="D131" s="7" t="s">
        <v>62</v>
      </c>
      <c r="E131" s="16">
        <v>1</v>
      </c>
    </row>
    <row r="132" spans="1:11" x14ac:dyDescent="0.3">
      <c r="D132" s="7" t="s">
        <v>147</v>
      </c>
      <c r="E132" s="16">
        <v>1</v>
      </c>
    </row>
    <row r="135" spans="1:11" x14ac:dyDescent="0.3">
      <c r="E135" s="9"/>
    </row>
    <row r="138" spans="1:11" x14ac:dyDescent="0.3">
      <c r="A138" s="20"/>
      <c r="B138" s="12" t="s">
        <v>19</v>
      </c>
      <c r="C138"/>
      <c r="D138" s="7" t="s">
        <v>137</v>
      </c>
      <c r="E138" s="16">
        <v>4</v>
      </c>
      <c r="F138" s="17">
        <f>SUM(E138:E143)</f>
        <v>5</v>
      </c>
      <c r="G138" s="19">
        <f>5-F138</f>
        <v>0</v>
      </c>
      <c r="H138" s="16"/>
      <c r="I138" s="16"/>
      <c r="J138" s="16"/>
      <c r="K138" s="16"/>
    </row>
    <row r="139" spans="1:11" x14ac:dyDescent="0.3">
      <c r="D139" s="7" t="s">
        <v>107</v>
      </c>
      <c r="E139" s="16"/>
    </row>
    <row r="140" spans="1:11" x14ac:dyDescent="0.3">
      <c r="D140" s="7" t="s">
        <v>138</v>
      </c>
      <c r="E140" s="16"/>
    </row>
    <row r="141" spans="1:11" x14ac:dyDescent="0.3">
      <c r="D141" s="7" t="s">
        <v>23</v>
      </c>
      <c r="E141" s="16">
        <v>1</v>
      </c>
    </row>
    <row r="142" spans="1:11" x14ac:dyDescent="0.3">
      <c r="E142" s="16"/>
    </row>
    <row r="146" spans="1:18" x14ac:dyDescent="0.3">
      <c r="A146" s="14">
        <v>44779</v>
      </c>
      <c r="B146" s="12" t="s">
        <v>20</v>
      </c>
      <c r="C146"/>
      <c r="D146" s="7" t="s">
        <v>126</v>
      </c>
      <c r="E146" s="16">
        <v>2</v>
      </c>
      <c r="F146" s="17">
        <f>SUM(E146:E154)</f>
        <v>4.5</v>
      </c>
      <c r="G146" s="19">
        <f>4.5-F146</f>
        <v>0</v>
      </c>
      <c r="H146" s="16">
        <v>103</v>
      </c>
      <c r="I146" s="16">
        <v>93</v>
      </c>
      <c r="J146" s="16">
        <v>141</v>
      </c>
      <c r="K146" s="16">
        <v>202</v>
      </c>
      <c r="L146" s="7">
        <v>5</v>
      </c>
      <c r="M146" s="8">
        <v>3</v>
      </c>
      <c r="N146" s="7">
        <v>5</v>
      </c>
      <c r="O146" s="7">
        <v>14</v>
      </c>
      <c r="P146" s="7" t="s">
        <v>141</v>
      </c>
      <c r="Q146" s="7" t="s">
        <v>84</v>
      </c>
      <c r="R146" s="7" t="s">
        <v>140</v>
      </c>
    </row>
    <row r="147" spans="1:18" x14ac:dyDescent="0.3">
      <c r="D147" s="7" t="s">
        <v>125</v>
      </c>
      <c r="E147" s="16">
        <v>2</v>
      </c>
    </row>
    <row r="148" spans="1:18" x14ac:dyDescent="0.3">
      <c r="D148" s="7" t="s">
        <v>58</v>
      </c>
      <c r="E148" s="16">
        <v>0.5</v>
      </c>
    </row>
    <row r="149" spans="1:18" x14ac:dyDescent="0.3">
      <c r="D149" s="7" t="s">
        <v>117</v>
      </c>
      <c r="E149" s="16"/>
    </row>
    <row r="150" spans="1:18" x14ac:dyDescent="0.3">
      <c r="D150" s="7" t="s">
        <v>127</v>
      </c>
      <c r="E150" s="16"/>
    </row>
    <row r="153" spans="1:18" x14ac:dyDescent="0.3">
      <c r="E153" s="9"/>
    </row>
    <row r="154" spans="1:18" x14ac:dyDescent="0.3">
      <c r="A154" s="8"/>
      <c r="B154" s="8"/>
      <c r="C154" s="8"/>
      <c r="D154" s="8"/>
      <c r="E154" s="9"/>
      <c r="F154" s="10"/>
      <c r="G154" s="27"/>
      <c r="H154" s="22"/>
    </row>
    <row r="155" spans="1:18" x14ac:dyDescent="0.3">
      <c r="A155" s="8"/>
      <c r="B155" s="8"/>
      <c r="C155" s="8"/>
      <c r="D155" s="8"/>
      <c r="E155" s="9"/>
      <c r="F155" s="10"/>
      <c r="G155" s="27"/>
      <c r="H155" s="22"/>
    </row>
    <row r="156" spans="1:18" x14ac:dyDescent="0.3">
      <c r="B156" s="12" t="s">
        <v>0</v>
      </c>
      <c r="C156"/>
      <c r="D156" s="7" t="s">
        <v>123</v>
      </c>
      <c r="E156" s="16">
        <v>3</v>
      </c>
      <c r="F156" s="17">
        <f>SUM(E156:E165)</f>
        <v>5</v>
      </c>
      <c r="G156" s="19">
        <f>5-F156</f>
        <v>0</v>
      </c>
      <c r="H156" s="16"/>
      <c r="I156" s="16"/>
      <c r="J156" s="16"/>
      <c r="K156" s="16"/>
    </row>
    <row r="157" spans="1:18" x14ac:dyDescent="0.3">
      <c r="D157" s="7" t="s">
        <v>116</v>
      </c>
      <c r="E157" s="16">
        <v>1</v>
      </c>
    </row>
    <row r="158" spans="1:18" x14ac:dyDescent="0.3">
      <c r="D158" s="7" t="s">
        <v>108</v>
      </c>
      <c r="E158" s="16">
        <v>1</v>
      </c>
    </row>
    <row r="159" spans="1:18" x14ac:dyDescent="0.3">
      <c r="D159" s="7" t="s">
        <v>124</v>
      </c>
      <c r="E159" s="16"/>
    </row>
    <row r="160" spans="1:18" x14ac:dyDescent="0.3">
      <c r="E160" s="16"/>
    </row>
    <row r="163" spans="1:17" x14ac:dyDescent="0.3">
      <c r="E163" s="9"/>
    </row>
    <row r="166" spans="1:17" x14ac:dyDescent="0.3">
      <c r="A166" s="20"/>
      <c r="B166" s="12" t="s">
        <v>19</v>
      </c>
      <c r="C166"/>
      <c r="D166" s="7" t="s">
        <v>119</v>
      </c>
      <c r="E166" s="16">
        <v>4</v>
      </c>
      <c r="F166" s="17">
        <f>SUM(E166:E170)</f>
        <v>5</v>
      </c>
      <c r="G166" s="19">
        <f>5-F166</f>
        <v>0</v>
      </c>
      <c r="H166" s="16"/>
      <c r="I166" s="16"/>
      <c r="J166" s="16"/>
      <c r="K166" s="16"/>
    </row>
    <row r="167" spans="1:17" x14ac:dyDescent="0.3">
      <c r="D167" s="7" t="s">
        <v>52</v>
      </c>
      <c r="E167" s="16">
        <v>1</v>
      </c>
    </row>
    <row r="168" spans="1:17" x14ac:dyDescent="0.3">
      <c r="D168" s="7" t="s">
        <v>120</v>
      </c>
      <c r="E168" s="16"/>
    </row>
    <row r="169" spans="1:17" x14ac:dyDescent="0.3">
      <c r="D169" s="7" t="s">
        <v>121</v>
      </c>
      <c r="E169" s="16"/>
    </row>
    <row r="170" spans="1:17" x14ac:dyDescent="0.3">
      <c r="D170" s="7" t="s">
        <v>122</v>
      </c>
      <c r="E170" s="16"/>
    </row>
    <row r="174" spans="1:17" x14ac:dyDescent="0.3">
      <c r="A174" s="14">
        <v>44780</v>
      </c>
      <c r="B174" s="12" t="s">
        <v>20</v>
      </c>
      <c r="C174"/>
      <c r="E174" s="16"/>
      <c r="F174" s="17">
        <f>SUM(E174:E182)</f>
        <v>4.5</v>
      </c>
      <c r="G174" s="19">
        <f>4.5-F174</f>
        <v>0</v>
      </c>
      <c r="H174" s="16">
        <v>114</v>
      </c>
      <c r="I174" s="16">
        <v>66</v>
      </c>
      <c r="J174" s="16">
        <v>114</v>
      </c>
      <c r="K174" s="16">
        <v>149</v>
      </c>
      <c r="L174" s="7">
        <v>5</v>
      </c>
      <c r="M174" s="8">
        <v>3</v>
      </c>
      <c r="N174" s="7">
        <v>5</v>
      </c>
      <c r="O174" s="7">
        <v>14</v>
      </c>
      <c r="P174" s="7" t="s">
        <v>142</v>
      </c>
      <c r="Q174" s="7" t="s">
        <v>143</v>
      </c>
    </row>
    <row r="175" spans="1:17" x14ac:dyDescent="0.3">
      <c r="D175" s="7" t="s">
        <v>106</v>
      </c>
      <c r="E175" s="16">
        <v>3</v>
      </c>
    </row>
    <row r="176" spans="1:17" x14ac:dyDescent="0.3">
      <c r="D176" s="7" t="s">
        <v>116</v>
      </c>
      <c r="E176" s="16">
        <v>1.5</v>
      </c>
    </row>
    <row r="177" spans="1:11" x14ac:dyDescent="0.3">
      <c r="D177" s="7" t="s">
        <v>117</v>
      </c>
      <c r="E177" s="16"/>
    </row>
    <row r="178" spans="1:11" x14ac:dyDescent="0.3">
      <c r="D178" s="7" t="s">
        <v>118</v>
      </c>
      <c r="E178" s="16"/>
    </row>
    <row r="181" spans="1:11" x14ac:dyDescent="0.3">
      <c r="E181" s="9"/>
    </row>
    <row r="182" spans="1:11" x14ac:dyDescent="0.3">
      <c r="A182" s="8"/>
      <c r="B182" s="8"/>
      <c r="C182" s="8"/>
      <c r="D182" s="8"/>
      <c r="E182" s="9"/>
      <c r="F182" s="10"/>
      <c r="G182" s="27"/>
      <c r="H182" s="22"/>
    </row>
    <row r="183" spans="1:11" x14ac:dyDescent="0.3">
      <c r="A183" s="8"/>
      <c r="B183" s="8"/>
      <c r="C183" s="8"/>
      <c r="D183" s="8"/>
      <c r="E183" s="9"/>
      <c r="F183" s="10"/>
      <c r="G183" s="27"/>
      <c r="H183" s="22"/>
    </row>
    <row r="184" spans="1:11" x14ac:dyDescent="0.3">
      <c r="B184" s="12" t="s">
        <v>0</v>
      </c>
      <c r="C184"/>
      <c r="D184" s="7" t="s">
        <v>113</v>
      </c>
      <c r="E184" s="16">
        <v>5</v>
      </c>
      <c r="F184" s="17">
        <f>SUM(E184:E193)</f>
        <v>5</v>
      </c>
      <c r="G184" s="19">
        <f>5-F184</f>
        <v>0</v>
      </c>
      <c r="H184" s="16"/>
      <c r="I184" s="16"/>
      <c r="J184" s="16"/>
      <c r="K184" s="16"/>
    </row>
    <row r="185" spans="1:11" x14ac:dyDescent="0.3">
      <c r="D185" s="7" t="s">
        <v>114</v>
      </c>
      <c r="E185" s="16"/>
    </row>
    <row r="186" spans="1:11" x14ac:dyDescent="0.3">
      <c r="D186" s="7" t="s">
        <v>115</v>
      </c>
      <c r="E186" s="16"/>
    </row>
    <row r="187" spans="1:11" x14ac:dyDescent="0.3">
      <c r="E187" s="16"/>
    </row>
    <row r="188" spans="1:11" x14ac:dyDescent="0.3">
      <c r="E188" s="16"/>
    </row>
    <row r="191" spans="1:11" x14ac:dyDescent="0.3">
      <c r="E191" s="9"/>
    </row>
    <row r="194" spans="1:17" x14ac:dyDescent="0.3">
      <c r="A194" s="20"/>
      <c r="B194" s="12" t="s">
        <v>19</v>
      </c>
      <c r="C194"/>
      <c r="D194" s="7" t="s">
        <v>154</v>
      </c>
      <c r="E194" s="16">
        <v>3</v>
      </c>
      <c r="F194" s="17">
        <f>SUM(E194:E198)</f>
        <v>5</v>
      </c>
      <c r="G194" s="19">
        <f>5-F194</f>
        <v>0</v>
      </c>
      <c r="H194" s="16"/>
      <c r="I194" s="16"/>
      <c r="J194" s="16"/>
      <c r="K194" s="16"/>
    </row>
    <row r="195" spans="1:17" x14ac:dyDescent="0.3">
      <c r="D195" s="7" t="s">
        <v>111</v>
      </c>
      <c r="E195" s="16">
        <v>1</v>
      </c>
    </row>
    <row r="196" spans="1:17" x14ac:dyDescent="0.3">
      <c r="D196" s="7" t="s">
        <v>81</v>
      </c>
      <c r="E196" s="16">
        <v>1</v>
      </c>
    </row>
    <row r="197" spans="1:17" x14ac:dyDescent="0.3">
      <c r="D197" s="7" t="s">
        <v>112</v>
      </c>
      <c r="E197" s="16"/>
    </row>
    <row r="198" spans="1:17" x14ac:dyDescent="0.3">
      <c r="E198" s="16"/>
    </row>
    <row r="202" spans="1:17" x14ac:dyDescent="0.3">
      <c r="A202" s="14">
        <v>44781</v>
      </c>
      <c r="B202" s="12" t="s">
        <v>20</v>
      </c>
      <c r="C202"/>
      <c r="D202" s="7" t="s">
        <v>109</v>
      </c>
      <c r="E202" s="16">
        <v>3</v>
      </c>
      <c r="F202" s="17">
        <f>SUM(E202:E210)</f>
        <v>4.5</v>
      </c>
      <c r="G202" s="19">
        <f>4.5-F202</f>
        <v>0</v>
      </c>
      <c r="H202" s="16">
        <v>77</v>
      </c>
      <c r="I202" s="16">
        <v>75</v>
      </c>
      <c r="J202" s="16">
        <v>116</v>
      </c>
      <c r="K202" s="16">
        <v>115</v>
      </c>
      <c r="L202" s="7">
        <v>5</v>
      </c>
      <c r="M202" s="8">
        <v>3</v>
      </c>
      <c r="N202" s="7">
        <v>5</v>
      </c>
      <c r="O202" s="7">
        <v>14</v>
      </c>
      <c r="Q202" s="7" t="s">
        <v>153</v>
      </c>
    </row>
    <row r="203" spans="1:17" x14ac:dyDescent="0.3">
      <c r="D203" s="7" t="s">
        <v>100</v>
      </c>
      <c r="E203" s="16">
        <v>0.5</v>
      </c>
    </row>
    <row r="204" spans="1:17" x14ac:dyDescent="0.3">
      <c r="D204" s="7" t="s">
        <v>111</v>
      </c>
      <c r="E204" s="16">
        <v>1</v>
      </c>
    </row>
    <row r="205" spans="1:17" x14ac:dyDescent="0.3">
      <c r="D205" s="7" t="s">
        <v>110</v>
      </c>
      <c r="E205" s="29"/>
    </row>
    <row r="206" spans="1:17" x14ac:dyDescent="0.3">
      <c r="D206" s="7" t="s">
        <v>53</v>
      </c>
      <c r="E206" s="16"/>
    </row>
    <row r="209" spans="1:11" x14ac:dyDescent="0.3">
      <c r="E209" s="9"/>
    </row>
    <row r="210" spans="1:11" x14ac:dyDescent="0.3">
      <c r="A210" s="8"/>
      <c r="B210" s="8"/>
      <c r="C210" s="8"/>
      <c r="D210" s="8"/>
      <c r="E210" s="9"/>
      <c r="F210" s="10"/>
      <c r="G210" s="27"/>
      <c r="H210" s="22"/>
    </row>
    <row r="211" spans="1:11" x14ac:dyDescent="0.3">
      <c r="A211" s="8"/>
      <c r="B211" s="8"/>
      <c r="C211" s="8"/>
      <c r="D211" s="8"/>
      <c r="E211" s="9"/>
      <c r="F211" s="10"/>
      <c r="G211" s="27"/>
      <c r="H211" s="22"/>
    </row>
    <row r="212" spans="1:11" x14ac:dyDescent="0.3">
      <c r="B212" s="12" t="s">
        <v>0</v>
      </c>
      <c r="C212"/>
      <c r="D212" s="7" t="s">
        <v>106</v>
      </c>
      <c r="E212" s="16">
        <v>3</v>
      </c>
      <c r="F212" s="17">
        <f>SUM(E212:E221)</f>
        <v>5</v>
      </c>
      <c r="G212" s="19">
        <f>5-F212</f>
        <v>0</v>
      </c>
      <c r="H212" s="16"/>
      <c r="I212" s="16"/>
      <c r="J212" s="16"/>
      <c r="K212" s="16"/>
    </row>
    <row r="213" spans="1:11" x14ac:dyDescent="0.3">
      <c r="D213" s="7" t="s">
        <v>114</v>
      </c>
      <c r="E213" s="16"/>
    </row>
    <row r="214" spans="1:11" x14ac:dyDescent="0.3">
      <c r="D214" s="7" t="s">
        <v>107</v>
      </c>
      <c r="E214" s="16"/>
    </row>
    <row r="215" spans="1:11" x14ac:dyDescent="0.3">
      <c r="D215" s="7" t="s">
        <v>108</v>
      </c>
      <c r="E215" s="16">
        <v>1</v>
      </c>
    </row>
    <row r="216" spans="1:11" x14ac:dyDescent="0.3">
      <c r="D216" s="7" t="s">
        <v>3</v>
      </c>
      <c r="E216" s="16">
        <v>1</v>
      </c>
    </row>
    <row r="219" spans="1:11" x14ac:dyDescent="0.3">
      <c r="E219" s="9"/>
    </row>
    <row r="222" spans="1:11" x14ac:dyDescent="0.3">
      <c r="A222" s="20"/>
      <c r="B222" s="12" t="s">
        <v>19</v>
      </c>
      <c r="C222"/>
      <c r="D222" s="7" t="s">
        <v>148</v>
      </c>
      <c r="E222" s="16">
        <v>3</v>
      </c>
      <c r="F222" s="17">
        <f>SUM(E222:E226)</f>
        <v>5</v>
      </c>
      <c r="G222" s="19">
        <f>5-F222</f>
        <v>0</v>
      </c>
      <c r="H222" s="16"/>
      <c r="I222" s="16"/>
      <c r="J222" s="16"/>
      <c r="K222" s="16"/>
    </row>
    <row r="223" spans="1:11" x14ac:dyDescent="0.3">
      <c r="D223" s="7" t="s">
        <v>149</v>
      </c>
      <c r="E223" s="16">
        <v>1</v>
      </c>
    </row>
    <row r="224" spans="1:11" x14ac:dyDescent="0.3">
      <c r="D224" s="7" t="s">
        <v>150</v>
      </c>
      <c r="E224" s="16">
        <v>1</v>
      </c>
    </row>
    <row r="225" spans="1:17" x14ac:dyDescent="0.3">
      <c r="E225" s="16"/>
    </row>
    <row r="226" spans="1:17" x14ac:dyDescent="0.3">
      <c r="E226" s="16"/>
    </row>
    <row r="230" spans="1:17" x14ac:dyDescent="0.3">
      <c r="A230" s="14">
        <v>44782</v>
      </c>
      <c r="B230" s="12" t="s">
        <v>20</v>
      </c>
      <c r="C230"/>
      <c r="D230" s="7" t="s">
        <v>151</v>
      </c>
      <c r="E230" s="16">
        <v>2</v>
      </c>
      <c r="F230" s="17">
        <f>SUM(E230:E238)</f>
        <v>4.5</v>
      </c>
      <c r="G230" s="19">
        <f>4.5-F230</f>
        <v>0</v>
      </c>
      <c r="H230" s="16">
        <v>74</v>
      </c>
      <c r="I230" s="16">
        <v>144</v>
      </c>
      <c r="J230" s="16">
        <v>118</v>
      </c>
      <c r="K230" s="16">
        <v>146</v>
      </c>
      <c r="L230" s="7">
        <v>5</v>
      </c>
      <c r="M230" s="8">
        <v>3</v>
      </c>
      <c r="N230" s="7">
        <v>5</v>
      </c>
      <c r="O230" s="7">
        <v>14</v>
      </c>
      <c r="P230" s="7" t="s">
        <v>142</v>
      </c>
      <c r="Q230" s="7" t="s">
        <v>181</v>
      </c>
    </row>
    <row r="231" spans="1:17" x14ac:dyDescent="0.3">
      <c r="D231" s="7" t="s">
        <v>152</v>
      </c>
      <c r="E231" s="16">
        <v>2</v>
      </c>
    </row>
    <row r="232" spans="1:17" x14ac:dyDescent="0.3">
      <c r="D232" s="7" t="s">
        <v>100</v>
      </c>
      <c r="E232" s="16">
        <v>0.5</v>
      </c>
    </row>
    <row r="233" spans="1:17" x14ac:dyDescent="0.3">
      <c r="E233" s="16"/>
    </row>
    <row r="234" spans="1:17" x14ac:dyDescent="0.3">
      <c r="D234" s="7" t="s">
        <v>53</v>
      </c>
      <c r="E234" s="16"/>
    </row>
    <row r="237" spans="1:17" x14ac:dyDescent="0.3">
      <c r="E237" s="9"/>
    </row>
    <row r="238" spans="1:17" x14ac:dyDescent="0.3">
      <c r="A238" s="8"/>
      <c r="B238" s="8"/>
      <c r="C238" s="8"/>
      <c r="D238" s="8"/>
      <c r="E238" s="9"/>
      <c r="F238" s="10"/>
      <c r="G238" s="27"/>
      <c r="H238" s="22"/>
    </row>
    <row r="239" spans="1:17" x14ac:dyDescent="0.3">
      <c r="A239" s="8"/>
      <c r="B239" s="8"/>
      <c r="C239" s="8"/>
      <c r="D239" s="8"/>
      <c r="E239" s="9"/>
      <c r="F239" s="10"/>
      <c r="G239" s="27"/>
      <c r="H239" s="22"/>
    </row>
    <row r="240" spans="1:17" x14ac:dyDescent="0.3">
      <c r="B240" s="12" t="s">
        <v>0</v>
      </c>
      <c r="C240"/>
      <c r="D240" s="7" t="s">
        <v>156</v>
      </c>
      <c r="E240" s="16">
        <v>3</v>
      </c>
      <c r="F240" s="17">
        <f>SUM(E240:E249)</f>
        <v>5</v>
      </c>
      <c r="G240" s="19">
        <f>5-F240</f>
        <v>0</v>
      </c>
      <c r="H240" s="16"/>
      <c r="I240" s="16"/>
      <c r="J240" s="16"/>
      <c r="K240" s="16"/>
    </row>
    <row r="241" spans="1:11" x14ac:dyDescent="0.3">
      <c r="D241" s="7" t="s">
        <v>157</v>
      </c>
      <c r="E241" s="16"/>
    </row>
    <row r="242" spans="1:11" x14ac:dyDescent="0.3">
      <c r="D242" s="7" t="s">
        <v>124</v>
      </c>
      <c r="E242" s="16"/>
    </row>
    <row r="243" spans="1:11" x14ac:dyDescent="0.3">
      <c r="D243" s="7" t="s">
        <v>158</v>
      </c>
      <c r="E243" s="16">
        <v>1</v>
      </c>
    </row>
    <row r="244" spans="1:11" x14ac:dyDescent="0.3">
      <c r="D244" s="7" t="s">
        <v>3</v>
      </c>
      <c r="E244" s="16">
        <v>1</v>
      </c>
    </row>
    <row r="247" spans="1:11" x14ac:dyDescent="0.3">
      <c r="E247" s="9"/>
    </row>
    <row r="250" spans="1:11" x14ac:dyDescent="0.3">
      <c r="A250" s="20"/>
      <c r="B250" s="12" t="s">
        <v>19</v>
      </c>
      <c r="C250" t="s">
        <v>155</v>
      </c>
      <c r="D250" s="7" t="s">
        <v>24</v>
      </c>
      <c r="E250" s="16">
        <v>3</v>
      </c>
      <c r="F250" s="17">
        <f>SUM(E250:E255)</f>
        <v>5</v>
      </c>
      <c r="G250" s="19">
        <f>5-F250</f>
        <v>0</v>
      </c>
      <c r="H250" s="16"/>
      <c r="I250" s="16"/>
      <c r="J250" s="16"/>
      <c r="K250" s="16"/>
    </row>
    <row r="251" spans="1:11" x14ac:dyDescent="0.3">
      <c r="D251" s="7" t="s">
        <v>124</v>
      </c>
      <c r="E251" s="16"/>
    </row>
    <row r="252" spans="1:11" x14ac:dyDescent="0.3">
      <c r="D252" s="7" t="s">
        <v>3</v>
      </c>
      <c r="E252" s="16">
        <v>1</v>
      </c>
    </row>
    <row r="253" spans="1:11" x14ac:dyDescent="0.3">
      <c r="D253" s="7" t="s">
        <v>108</v>
      </c>
      <c r="E253" s="16">
        <v>1</v>
      </c>
    </row>
    <row r="254" spans="1:11" x14ac:dyDescent="0.3">
      <c r="E254" s="16"/>
    </row>
    <row r="258" spans="1:17" x14ac:dyDescent="0.3">
      <c r="A258" s="14">
        <v>44783</v>
      </c>
      <c r="B258" s="12" t="s">
        <v>20</v>
      </c>
      <c r="C258"/>
      <c r="D258" s="7" t="s">
        <v>24</v>
      </c>
      <c r="E258" s="16">
        <v>3</v>
      </c>
      <c r="F258" s="17">
        <f>SUM(E258:E266)</f>
        <v>5</v>
      </c>
      <c r="G258" s="19">
        <f>4.5-F258</f>
        <v>-0.5</v>
      </c>
      <c r="H258" s="16">
        <v>98</v>
      </c>
      <c r="I258" s="16">
        <v>117</v>
      </c>
      <c r="J258" s="16">
        <v>93</v>
      </c>
      <c r="K258" s="16">
        <v>90</v>
      </c>
      <c r="L258" s="7">
        <v>5</v>
      </c>
      <c r="M258" s="8">
        <v>3</v>
      </c>
      <c r="N258" s="7">
        <v>5</v>
      </c>
      <c r="O258" s="7">
        <v>14</v>
      </c>
      <c r="P258" s="7" t="s">
        <v>175</v>
      </c>
      <c r="Q258" s="7" t="s">
        <v>84</v>
      </c>
    </row>
    <row r="259" spans="1:17" x14ac:dyDescent="0.3">
      <c r="D259" s="7" t="s">
        <v>159</v>
      </c>
      <c r="E259" s="16"/>
    </row>
    <row r="260" spans="1:17" x14ac:dyDescent="0.3">
      <c r="D260" s="7" t="s">
        <v>160</v>
      </c>
      <c r="E260" s="16"/>
    </row>
    <row r="261" spans="1:17" x14ac:dyDescent="0.3">
      <c r="D261" s="7" t="s">
        <v>161</v>
      </c>
      <c r="E261" s="16">
        <v>1</v>
      </c>
    </row>
    <row r="262" spans="1:17" x14ac:dyDescent="0.3">
      <c r="D262" s="7" t="s">
        <v>23</v>
      </c>
      <c r="E262" s="16">
        <v>1</v>
      </c>
    </row>
    <row r="265" spans="1:17" x14ac:dyDescent="0.3">
      <c r="E265" s="9"/>
    </row>
    <row r="266" spans="1:17" x14ac:dyDescent="0.3">
      <c r="A266" s="8"/>
      <c r="B266" s="8"/>
      <c r="C266" s="8"/>
      <c r="D266" s="8"/>
      <c r="E266" s="9"/>
      <c r="F266" s="10"/>
      <c r="G266" s="27"/>
      <c r="H266" s="22"/>
    </row>
    <row r="267" spans="1:17" x14ac:dyDescent="0.3">
      <c r="A267" s="8"/>
      <c r="B267" s="8"/>
      <c r="C267" s="8"/>
      <c r="D267" s="8"/>
      <c r="E267" s="9"/>
      <c r="F267" s="10"/>
      <c r="G267" s="27"/>
      <c r="H267" s="22"/>
    </row>
    <row r="268" spans="1:17" x14ac:dyDescent="0.3">
      <c r="B268" s="12" t="s">
        <v>0</v>
      </c>
      <c r="C268"/>
      <c r="D268" s="7" t="s">
        <v>162</v>
      </c>
      <c r="E268" s="16">
        <v>4</v>
      </c>
      <c r="F268" s="17">
        <f>SUM(E268:E277)</f>
        <v>5</v>
      </c>
      <c r="G268" s="19">
        <f>5-F268</f>
        <v>0</v>
      </c>
      <c r="H268" s="16"/>
      <c r="I268" s="16"/>
      <c r="J268" s="16"/>
      <c r="K268" s="16"/>
    </row>
    <row r="269" spans="1:17" x14ac:dyDescent="0.3">
      <c r="D269" s="7" t="s">
        <v>163</v>
      </c>
      <c r="E269" s="16">
        <v>1</v>
      </c>
    </row>
    <row r="270" spans="1:17" x14ac:dyDescent="0.3">
      <c r="E270" s="16"/>
    </row>
    <row r="271" spans="1:17" x14ac:dyDescent="0.3">
      <c r="E271" s="16"/>
    </row>
    <row r="272" spans="1:17" x14ac:dyDescent="0.3">
      <c r="E272" s="16"/>
    </row>
    <row r="275" spans="1:18" x14ac:dyDescent="0.3">
      <c r="E275" s="9"/>
    </row>
    <row r="278" spans="1:18" x14ac:dyDescent="0.3">
      <c r="A278" s="20"/>
      <c r="B278" s="12" t="s">
        <v>19</v>
      </c>
      <c r="C278"/>
      <c r="D278" s="7" t="s">
        <v>24</v>
      </c>
      <c r="E278" s="16">
        <v>3</v>
      </c>
      <c r="F278" s="17">
        <f>SUM(E278:E281)</f>
        <v>5</v>
      </c>
      <c r="G278" s="19">
        <f>5-F278</f>
        <v>0</v>
      </c>
      <c r="H278" s="16"/>
      <c r="I278" s="16"/>
      <c r="J278" s="16"/>
      <c r="K278" s="16"/>
    </row>
    <row r="279" spans="1:18" x14ac:dyDescent="0.3">
      <c r="D279" s="7" t="s">
        <v>173</v>
      </c>
      <c r="E279" s="16">
        <v>1</v>
      </c>
    </row>
    <row r="280" spans="1:18" x14ac:dyDescent="0.3">
      <c r="D280" s="7" t="s">
        <v>174</v>
      </c>
      <c r="E280" s="16">
        <v>1</v>
      </c>
    </row>
    <row r="281" spans="1:18" x14ac:dyDescent="0.3">
      <c r="E281" s="16"/>
    </row>
    <row r="282" spans="1:18" x14ac:dyDescent="0.3">
      <c r="E282" s="16"/>
    </row>
    <row r="286" spans="1:18" x14ac:dyDescent="0.3">
      <c r="A286" s="14">
        <v>44784</v>
      </c>
      <c r="B286" s="12" t="s">
        <v>20</v>
      </c>
      <c r="C286"/>
      <c r="D286" s="7" t="s">
        <v>24</v>
      </c>
      <c r="E286" s="16">
        <v>3</v>
      </c>
      <c r="F286" s="17">
        <f>SUM(E286:E294)</f>
        <v>4.5</v>
      </c>
      <c r="G286" s="19">
        <f>4.5-F286</f>
        <v>0</v>
      </c>
      <c r="H286" s="16">
        <v>68</v>
      </c>
      <c r="I286" s="16">
        <v>150</v>
      </c>
      <c r="J286" s="16">
        <v>114</v>
      </c>
      <c r="K286" s="16">
        <v>94</v>
      </c>
      <c r="L286" s="7">
        <v>5</v>
      </c>
      <c r="M286" s="7">
        <v>3</v>
      </c>
      <c r="N286" s="7">
        <v>6</v>
      </c>
      <c r="O286" s="7">
        <v>12</v>
      </c>
      <c r="P286" s="7" t="s">
        <v>176</v>
      </c>
      <c r="Q286" s="7" t="s">
        <v>179</v>
      </c>
      <c r="R286" s="7" t="s">
        <v>180</v>
      </c>
    </row>
    <row r="287" spans="1:18" x14ac:dyDescent="0.3">
      <c r="D287" s="7" t="s">
        <v>159</v>
      </c>
      <c r="E287" s="16"/>
    </row>
    <row r="288" spans="1:18" x14ac:dyDescent="0.3">
      <c r="D288" s="7" t="s">
        <v>172</v>
      </c>
      <c r="E288" s="16">
        <v>1</v>
      </c>
    </row>
    <row r="289" spans="1:11" x14ac:dyDescent="0.3">
      <c r="D289" s="7" t="s">
        <v>167</v>
      </c>
      <c r="E289" s="16">
        <v>0.5</v>
      </c>
    </row>
    <row r="290" spans="1:11" x14ac:dyDescent="0.3">
      <c r="D290" s="7" t="s">
        <v>53</v>
      </c>
      <c r="E290" s="16"/>
    </row>
    <row r="293" spans="1:11" x14ac:dyDescent="0.3">
      <c r="E293" s="9"/>
    </row>
    <row r="294" spans="1:11" x14ac:dyDescent="0.3">
      <c r="A294" s="8"/>
      <c r="B294" s="8"/>
      <c r="C294" s="8"/>
      <c r="D294" s="8"/>
      <c r="E294" s="9"/>
      <c r="F294" s="10"/>
      <c r="G294" s="27"/>
      <c r="H294" s="22"/>
    </row>
    <row r="295" spans="1:11" x14ac:dyDescent="0.3">
      <c r="A295" s="8"/>
      <c r="B295" s="8"/>
      <c r="C295" s="8"/>
      <c r="D295" s="8"/>
      <c r="E295" s="9"/>
      <c r="F295" s="10"/>
      <c r="G295" s="27"/>
      <c r="H295" s="22"/>
    </row>
    <row r="296" spans="1:11" x14ac:dyDescent="0.3">
      <c r="B296" s="12" t="s">
        <v>0</v>
      </c>
      <c r="C296"/>
      <c r="D296" s="7" t="s">
        <v>169</v>
      </c>
      <c r="E296" s="16">
        <v>4</v>
      </c>
      <c r="F296" s="17">
        <f>SUM(E296:E305)</f>
        <v>5</v>
      </c>
      <c r="G296" s="19">
        <f>5-F296</f>
        <v>0</v>
      </c>
      <c r="H296" s="16"/>
      <c r="I296" s="16"/>
      <c r="J296" s="16"/>
      <c r="K296" s="16"/>
    </row>
    <row r="297" spans="1:11" x14ac:dyDescent="0.3">
      <c r="D297" s="7" t="s">
        <v>88</v>
      </c>
      <c r="E297" s="16"/>
    </row>
    <row r="298" spans="1:11" x14ac:dyDescent="0.3">
      <c r="D298" s="7" t="s">
        <v>170</v>
      </c>
      <c r="E298" s="16"/>
    </row>
    <row r="299" spans="1:11" x14ac:dyDescent="0.3">
      <c r="D299" s="7" t="s">
        <v>171</v>
      </c>
      <c r="E299" s="16">
        <v>1</v>
      </c>
    </row>
    <row r="300" spans="1:11" x14ac:dyDescent="0.3">
      <c r="E300" s="16"/>
    </row>
    <row r="303" spans="1:11" x14ac:dyDescent="0.3">
      <c r="E303" s="9"/>
    </row>
    <row r="306" spans="1:18" x14ac:dyDescent="0.3">
      <c r="A306" s="20"/>
      <c r="B306" s="12" t="s">
        <v>19</v>
      </c>
      <c r="C306"/>
      <c r="E306" s="16"/>
      <c r="F306" s="17">
        <f>SUM(E306:E310)</f>
        <v>5</v>
      </c>
      <c r="G306" s="19">
        <f>5-F306</f>
        <v>0</v>
      </c>
      <c r="H306" s="16"/>
      <c r="I306" s="16"/>
      <c r="J306" s="16"/>
      <c r="K306" s="16"/>
    </row>
    <row r="307" spans="1:18" x14ac:dyDescent="0.3">
      <c r="D307" s="7" t="s">
        <v>24</v>
      </c>
      <c r="E307" s="16">
        <v>3</v>
      </c>
    </row>
    <row r="308" spans="1:18" x14ac:dyDescent="0.3">
      <c r="D308" s="7" t="s">
        <v>168</v>
      </c>
      <c r="E308" s="16">
        <v>1</v>
      </c>
    </row>
    <row r="309" spans="1:18" x14ac:dyDescent="0.3">
      <c r="D309" s="7" t="s">
        <v>23</v>
      </c>
      <c r="E309" s="16">
        <v>1</v>
      </c>
    </row>
    <row r="310" spans="1:18" x14ac:dyDescent="0.3">
      <c r="D310" s="7" t="s">
        <v>159</v>
      </c>
      <c r="E310" s="16"/>
    </row>
    <row r="314" spans="1:18" x14ac:dyDescent="0.3">
      <c r="A314" s="14">
        <v>44785</v>
      </c>
      <c r="B314" t="s">
        <v>164</v>
      </c>
      <c r="C314"/>
      <c r="D314" s="7" t="s">
        <v>165</v>
      </c>
      <c r="E314" s="16">
        <v>2</v>
      </c>
      <c r="F314" s="17">
        <f>SUM(E314:E322)</f>
        <v>4.5</v>
      </c>
      <c r="G314" s="19">
        <f>4.5-F314</f>
        <v>0</v>
      </c>
      <c r="H314" s="16">
        <v>68</v>
      </c>
      <c r="I314" s="16">
        <v>180</v>
      </c>
      <c r="J314" s="16"/>
      <c r="K314" s="16"/>
      <c r="L314" s="7">
        <v>5</v>
      </c>
      <c r="M314" s="7">
        <v>3</v>
      </c>
      <c r="P314" s="7" t="s">
        <v>177</v>
      </c>
      <c r="Q314" s="7" t="s">
        <v>84</v>
      </c>
      <c r="R314" s="7" t="s">
        <v>178</v>
      </c>
    </row>
    <row r="315" spans="1:18" x14ac:dyDescent="0.3">
      <c r="D315" s="7" t="s">
        <v>166</v>
      </c>
      <c r="E315" s="16">
        <v>1</v>
      </c>
    </row>
    <row r="316" spans="1:18" x14ac:dyDescent="0.3">
      <c r="D316" s="7" t="s">
        <v>147</v>
      </c>
      <c r="E316" s="16">
        <v>1</v>
      </c>
    </row>
    <row r="317" spans="1:18" x14ac:dyDescent="0.3">
      <c r="D317" s="7" t="s">
        <v>167</v>
      </c>
      <c r="E317" s="16">
        <v>0.5</v>
      </c>
    </row>
    <row r="318" spans="1:18" x14ac:dyDescent="0.3">
      <c r="D318" s="7" t="s">
        <v>53</v>
      </c>
      <c r="E318" s="16"/>
    </row>
    <row r="321" spans="1:11" x14ac:dyDescent="0.3">
      <c r="E321" s="9"/>
    </row>
    <row r="322" spans="1:11" x14ac:dyDescent="0.3">
      <c r="A322" s="8"/>
      <c r="B322" s="8"/>
      <c r="C322" s="8"/>
      <c r="D322" s="8"/>
      <c r="E322" s="9"/>
      <c r="F322" s="10"/>
      <c r="G322" s="27"/>
      <c r="H322" s="22"/>
    </row>
    <row r="323" spans="1:11" x14ac:dyDescent="0.3">
      <c r="A323" s="8"/>
      <c r="B323" s="8"/>
      <c r="C323" s="8"/>
      <c r="D323" s="8"/>
      <c r="E323" s="9"/>
      <c r="F323" s="10"/>
      <c r="G323" s="27"/>
      <c r="H323" s="22"/>
    </row>
    <row r="324" spans="1:11" x14ac:dyDescent="0.3">
      <c r="B324" s="12" t="s">
        <v>0</v>
      </c>
      <c r="C324"/>
      <c r="E324" s="16"/>
      <c r="F324" s="17">
        <f>SUM(E324:E333)</f>
        <v>0</v>
      </c>
      <c r="G324" s="19">
        <f>5-F324</f>
        <v>5</v>
      </c>
      <c r="H324" s="16"/>
      <c r="I324" s="16"/>
      <c r="J324" s="16"/>
      <c r="K324" s="16"/>
    </row>
    <row r="325" spans="1:11" x14ac:dyDescent="0.3">
      <c r="E325" s="16"/>
    </row>
    <row r="326" spans="1:11" x14ac:dyDescent="0.3">
      <c r="E326" s="16"/>
    </row>
    <row r="327" spans="1:11" x14ac:dyDescent="0.3">
      <c r="E327" s="16"/>
    </row>
    <row r="328" spans="1:11" x14ac:dyDescent="0.3">
      <c r="E328" s="16"/>
    </row>
    <row r="331" spans="1:11" x14ac:dyDescent="0.3">
      <c r="E331" s="9"/>
    </row>
    <row r="334" spans="1:11" x14ac:dyDescent="0.3">
      <c r="A334" s="20"/>
      <c r="B334" s="12" t="s">
        <v>19</v>
      </c>
      <c r="C334"/>
      <c r="E334" s="16"/>
      <c r="F334" s="17">
        <f>SUM(E334:E343)</f>
        <v>0</v>
      </c>
      <c r="G334" s="19">
        <f>5-F334</f>
        <v>5</v>
      </c>
      <c r="H334" s="16"/>
      <c r="I334" s="16"/>
      <c r="J334" s="16"/>
      <c r="K334" s="16"/>
    </row>
    <row r="335" spans="1:11" x14ac:dyDescent="0.3">
      <c r="E335" s="16"/>
    </row>
    <row r="336" spans="1:11" x14ac:dyDescent="0.3">
      <c r="E336" s="16"/>
    </row>
    <row r="337" spans="1:11" x14ac:dyDescent="0.3">
      <c r="E337" s="16"/>
    </row>
    <row r="338" spans="1:11" x14ac:dyDescent="0.3">
      <c r="E338" s="16"/>
    </row>
    <row r="342" spans="1:11" x14ac:dyDescent="0.3">
      <c r="A342" s="14" t="s">
        <v>105</v>
      </c>
      <c r="B342" s="12" t="s">
        <v>20</v>
      </c>
      <c r="C342"/>
      <c r="E342" s="16"/>
      <c r="F342" s="17">
        <f>SUM(E342:E350)</f>
        <v>0</v>
      </c>
      <c r="G342" s="19">
        <f>4.5-F342</f>
        <v>4.5</v>
      </c>
      <c r="H342" s="16"/>
      <c r="I342" s="16"/>
      <c r="J342" s="16"/>
      <c r="K342" s="16"/>
    </row>
    <row r="343" spans="1:11" x14ac:dyDescent="0.3">
      <c r="E343" s="16"/>
    </row>
    <row r="344" spans="1:11" x14ac:dyDescent="0.3">
      <c r="E344" s="16"/>
    </row>
    <row r="345" spans="1:11" x14ac:dyDescent="0.3">
      <c r="E345" s="16"/>
    </row>
    <row r="346" spans="1:11" x14ac:dyDescent="0.3">
      <c r="D346" s="7" t="s">
        <v>53</v>
      </c>
      <c r="E346" s="16"/>
    </row>
    <row r="349" spans="1:11" x14ac:dyDescent="0.3">
      <c r="E349" s="9"/>
    </row>
    <row r="350" spans="1:11" x14ac:dyDescent="0.3">
      <c r="A350" s="8"/>
      <c r="B350" s="8"/>
      <c r="C350" s="8"/>
      <c r="D350" s="8"/>
      <c r="E350" s="9"/>
      <c r="F350" s="10"/>
      <c r="G350" s="27"/>
      <c r="H350" s="22"/>
    </row>
    <row r="351" spans="1:11" x14ac:dyDescent="0.3">
      <c r="A351" s="8"/>
      <c r="B351" s="8"/>
      <c r="C351" s="8"/>
      <c r="D351" s="8"/>
      <c r="E351" s="9"/>
      <c r="F351" s="10"/>
      <c r="G351" s="27"/>
      <c r="H351" s="22"/>
    </row>
    <row r="352" spans="1:11" x14ac:dyDescent="0.3">
      <c r="B352" s="12" t="s">
        <v>0</v>
      </c>
      <c r="C352"/>
      <c r="E352" s="16"/>
      <c r="F352" s="17">
        <f>SUM(E352:E361)</f>
        <v>0</v>
      </c>
      <c r="G352" s="19">
        <f>5-F352</f>
        <v>5</v>
      </c>
      <c r="H352" s="16"/>
      <c r="I352" s="16"/>
      <c r="J352" s="16"/>
      <c r="K352" s="16"/>
    </row>
    <row r="353" spans="1:11" x14ac:dyDescent="0.3">
      <c r="E353" s="16"/>
    </row>
    <row r="354" spans="1:11" x14ac:dyDescent="0.3">
      <c r="E354" s="16"/>
    </row>
    <row r="355" spans="1:11" x14ac:dyDescent="0.3">
      <c r="E355" s="16"/>
    </row>
    <row r="356" spans="1:11" x14ac:dyDescent="0.3">
      <c r="E356" s="16"/>
    </row>
    <row r="359" spans="1:11" x14ac:dyDescent="0.3">
      <c r="E359" s="9"/>
    </row>
    <row r="362" spans="1:11" x14ac:dyDescent="0.3">
      <c r="A362" s="20"/>
      <c r="B362" s="12" t="s">
        <v>19</v>
      </c>
      <c r="C362"/>
      <c r="E362" s="16"/>
      <c r="F362" s="17">
        <f>SUM(E362:E371)</f>
        <v>0</v>
      </c>
      <c r="G362" s="19">
        <f>5-F362</f>
        <v>5</v>
      </c>
      <c r="H362" s="16"/>
      <c r="I362" s="16"/>
      <c r="J362" s="16"/>
      <c r="K362" s="16"/>
    </row>
    <row r="363" spans="1:11" x14ac:dyDescent="0.3">
      <c r="E363" s="16"/>
    </row>
    <row r="364" spans="1:11" x14ac:dyDescent="0.3">
      <c r="E364" s="16"/>
    </row>
    <row r="365" spans="1:11" x14ac:dyDescent="0.3">
      <c r="E365" s="16"/>
    </row>
    <row r="366" spans="1:11" x14ac:dyDescent="0.3">
      <c r="E366" s="16"/>
    </row>
    <row r="370" spans="1:11" x14ac:dyDescent="0.3">
      <c r="A370" s="14" t="s">
        <v>105</v>
      </c>
      <c r="B370" s="12" t="s">
        <v>20</v>
      </c>
      <c r="C370"/>
      <c r="E370" s="16"/>
      <c r="F370" s="17">
        <f>SUM(E370:E378)</f>
        <v>0</v>
      </c>
      <c r="G370" s="19">
        <f>4.5-F370</f>
        <v>4.5</v>
      </c>
      <c r="H370" s="16"/>
      <c r="I370" s="16"/>
      <c r="J370" s="16"/>
      <c r="K370" s="16"/>
    </row>
    <row r="371" spans="1:11" x14ac:dyDescent="0.3">
      <c r="E371" s="16"/>
    </row>
    <row r="372" spans="1:11" x14ac:dyDescent="0.3">
      <c r="E372" s="16"/>
    </row>
    <row r="373" spans="1:11" x14ac:dyDescent="0.3">
      <c r="E373" s="16"/>
    </row>
    <row r="374" spans="1:11" x14ac:dyDescent="0.3">
      <c r="D374" s="7" t="s">
        <v>53</v>
      </c>
      <c r="E374" s="16"/>
    </row>
    <row r="377" spans="1:11" x14ac:dyDescent="0.3">
      <c r="E377" s="9"/>
    </row>
    <row r="378" spans="1:11" x14ac:dyDescent="0.3">
      <c r="A378" s="8"/>
      <c r="B378" s="8"/>
      <c r="C378" s="8"/>
      <c r="D378" s="8"/>
      <c r="E378" s="9"/>
      <c r="F378" s="10"/>
      <c r="G378" s="27"/>
      <c r="H378" s="22"/>
    </row>
    <row r="379" spans="1:11" x14ac:dyDescent="0.3">
      <c r="A379" s="8"/>
      <c r="B379" s="8"/>
      <c r="C379" s="8"/>
      <c r="D379" s="8"/>
      <c r="E379" s="9"/>
      <c r="F379" s="10"/>
      <c r="G379" s="27"/>
      <c r="H379" s="22"/>
    </row>
    <row r="380" spans="1:11" x14ac:dyDescent="0.3">
      <c r="B380" s="12" t="s">
        <v>0</v>
      </c>
      <c r="C380"/>
      <c r="E380" s="16"/>
      <c r="F380" s="17">
        <f>SUM(E380:E389)</f>
        <v>0</v>
      </c>
      <c r="G380" s="19">
        <f>5-F380</f>
        <v>5</v>
      </c>
      <c r="H380" s="16"/>
      <c r="I380" s="16"/>
      <c r="J380" s="16"/>
      <c r="K380" s="16"/>
    </row>
    <row r="381" spans="1:11" x14ac:dyDescent="0.3">
      <c r="E381" s="16"/>
    </row>
    <row r="382" spans="1:11" x14ac:dyDescent="0.3">
      <c r="E382" s="16"/>
    </row>
    <row r="383" spans="1:11" x14ac:dyDescent="0.3">
      <c r="E383" s="16"/>
    </row>
    <row r="384" spans="1:11" x14ac:dyDescent="0.3">
      <c r="E384" s="16"/>
    </row>
    <row r="387" spans="1:11" x14ac:dyDescent="0.3">
      <c r="E387" s="9"/>
    </row>
    <row r="390" spans="1:11" x14ac:dyDescent="0.3">
      <c r="A390" s="20"/>
      <c r="B390" s="12" t="s">
        <v>19</v>
      </c>
      <c r="C390"/>
      <c r="E390" s="16"/>
      <c r="F390" s="17">
        <f>SUM(E390:E399)</f>
        <v>0</v>
      </c>
      <c r="G390" s="19">
        <f>5-F390</f>
        <v>5</v>
      </c>
      <c r="H390" s="16"/>
      <c r="I390" s="16"/>
      <c r="J390" s="16"/>
      <c r="K390" s="16"/>
    </row>
    <row r="391" spans="1:11" x14ac:dyDescent="0.3">
      <c r="E391" s="16"/>
    </row>
    <row r="392" spans="1:11" x14ac:dyDescent="0.3">
      <c r="E392" s="16"/>
    </row>
    <row r="393" spans="1:11" x14ac:dyDescent="0.3">
      <c r="E393" s="16"/>
    </row>
    <row r="394" spans="1:11" x14ac:dyDescent="0.3">
      <c r="E394" s="16"/>
    </row>
    <row r="398" spans="1:11" x14ac:dyDescent="0.3">
      <c r="A398" s="14" t="s">
        <v>105</v>
      </c>
      <c r="B398" s="12" t="s">
        <v>20</v>
      </c>
      <c r="C398"/>
      <c r="E398" s="16"/>
      <c r="F398" s="17">
        <f>SUM(E398:E406)</f>
        <v>0</v>
      </c>
      <c r="G398" s="19">
        <f>4.5-F398</f>
        <v>4.5</v>
      </c>
      <c r="H398" s="16"/>
      <c r="I398" s="16"/>
      <c r="J398" s="16"/>
      <c r="K398" s="16"/>
    </row>
    <row r="399" spans="1:11" x14ac:dyDescent="0.3">
      <c r="E399" s="16"/>
    </row>
    <row r="400" spans="1:11" x14ac:dyDescent="0.3">
      <c r="E400" s="16"/>
    </row>
    <row r="401" spans="1:11" x14ac:dyDescent="0.3">
      <c r="E401" s="16"/>
    </row>
    <row r="402" spans="1:11" x14ac:dyDescent="0.3">
      <c r="D402" s="7" t="s">
        <v>53</v>
      </c>
      <c r="E402" s="16"/>
    </row>
    <row r="405" spans="1:11" x14ac:dyDescent="0.3">
      <c r="E405" s="9"/>
    </row>
    <row r="406" spans="1:11" x14ac:dyDescent="0.3">
      <c r="A406" s="8"/>
      <c r="B406" s="8"/>
      <c r="C406" s="8"/>
      <c r="D406" s="8"/>
      <c r="E406" s="9"/>
      <c r="F406" s="10"/>
      <c r="G406" s="27"/>
      <c r="H406" s="22"/>
    </row>
    <row r="407" spans="1:11" x14ac:dyDescent="0.3">
      <c r="A407" s="8"/>
      <c r="B407" s="8"/>
      <c r="C407" s="8"/>
      <c r="D407" s="8"/>
      <c r="E407" s="9"/>
      <c r="F407" s="10"/>
      <c r="G407" s="27"/>
      <c r="H407" s="22"/>
    </row>
    <row r="408" spans="1:11" x14ac:dyDescent="0.3">
      <c r="B408" s="12" t="s">
        <v>0</v>
      </c>
      <c r="C408"/>
      <c r="E408" s="16"/>
      <c r="F408" s="17">
        <f>SUM(E408:E417)</f>
        <v>0</v>
      </c>
      <c r="G408" s="19">
        <f>5-F408</f>
        <v>5</v>
      </c>
      <c r="H408" s="16"/>
      <c r="I408" s="16"/>
      <c r="J408" s="16"/>
      <c r="K408" s="16"/>
    </row>
    <row r="409" spans="1:11" x14ac:dyDescent="0.3">
      <c r="E409" s="16"/>
    </row>
    <row r="410" spans="1:11" x14ac:dyDescent="0.3">
      <c r="E410" s="16"/>
    </row>
    <row r="411" spans="1:11" x14ac:dyDescent="0.3">
      <c r="E411" s="16"/>
    </row>
    <row r="412" spans="1:11" x14ac:dyDescent="0.3">
      <c r="E412" s="16"/>
    </row>
    <row r="415" spans="1:11" x14ac:dyDescent="0.3">
      <c r="E415" s="9"/>
    </row>
    <row r="418" spans="1:11" x14ac:dyDescent="0.3">
      <c r="A418" s="20"/>
      <c r="B418" s="12" t="s">
        <v>19</v>
      </c>
      <c r="C418"/>
      <c r="E418" s="16"/>
      <c r="F418" s="17">
        <f>SUM(E418:E427)</f>
        <v>0</v>
      </c>
      <c r="G418" s="19">
        <f>5-F418</f>
        <v>5</v>
      </c>
      <c r="H418" s="16"/>
      <c r="I418" s="16"/>
      <c r="J418" s="16"/>
      <c r="K418" s="16"/>
    </row>
    <row r="419" spans="1:11" x14ac:dyDescent="0.3">
      <c r="E419" s="16"/>
    </row>
    <row r="420" spans="1:11" x14ac:dyDescent="0.3">
      <c r="E420" s="16"/>
    </row>
    <row r="421" spans="1:11" x14ac:dyDescent="0.3">
      <c r="E421" s="16"/>
    </row>
    <row r="422" spans="1:11" x14ac:dyDescent="0.3">
      <c r="E422" s="16"/>
    </row>
    <row r="426" spans="1:11" x14ac:dyDescent="0.3">
      <c r="A426" s="14" t="s">
        <v>105</v>
      </c>
      <c r="B426" s="12" t="s">
        <v>20</v>
      </c>
      <c r="C426"/>
      <c r="E426" s="16"/>
      <c r="F426" s="17">
        <f>SUM(E426:E434)</f>
        <v>0</v>
      </c>
      <c r="G426" s="19">
        <f>4.5-F426</f>
        <v>4.5</v>
      </c>
      <c r="H426" s="16"/>
      <c r="I426" s="16"/>
      <c r="J426" s="16"/>
      <c r="K426" s="16"/>
    </row>
    <row r="427" spans="1:11" x14ac:dyDescent="0.3">
      <c r="E427" s="16"/>
    </row>
    <row r="428" spans="1:11" x14ac:dyDescent="0.3">
      <c r="E428" s="16"/>
    </row>
    <row r="429" spans="1:11" x14ac:dyDescent="0.3">
      <c r="E429" s="16"/>
    </row>
    <row r="430" spans="1:11" x14ac:dyDescent="0.3">
      <c r="D430" s="7" t="s">
        <v>53</v>
      </c>
      <c r="E430" s="16"/>
    </row>
    <row r="433" spans="1:11" x14ac:dyDescent="0.3">
      <c r="E433" s="9"/>
    </row>
    <row r="434" spans="1:11" x14ac:dyDescent="0.3">
      <c r="A434" s="8"/>
      <c r="B434" s="8"/>
      <c r="C434" s="8"/>
      <c r="D434" s="8"/>
      <c r="E434" s="9"/>
      <c r="F434" s="10"/>
      <c r="G434" s="27"/>
      <c r="H434" s="22"/>
    </row>
    <row r="435" spans="1:11" x14ac:dyDescent="0.3">
      <c r="A435" s="8"/>
      <c r="B435" s="8"/>
      <c r="C435" s="8"/>
      <c r="D435" s="8"/>
      <c r="E435" s="9"/>
      <c r="F435" s="10"/>
      <c r="G435" s="27"/>
      <c r="H435" s="22"/>
    </row>
    <row r="436" spans="1:11" x14ac:dyDescent="0.3">
      <c r="B436" s="12" t="s">
        <v>0</v>
      </c>
      <c r="C436"/>
      <c r="E436" s="16"/>
      <c r="F436" s="17">
        <f>SUM(E436:E445)</f>
        <v>0</v>
      </c>
      <c r="G436" s="19">
        <f>5-F436</f>
        <v>5</v>
      </c>
      <c r="H436" s="16"/>
      <c r="I436" s="16"/>
      <c r="J436" s="16"/>
      <c r="K436" s="16"/>
    </row>
    <row r="437" spans="1:11" x14ac:dyDescent="0.3">
      <c r="E437" s="16"/>
    </row>
    <row r="438" spans="1:11" x14ac:dyDescent="0.3">
      <c r="E438" s="16"/>
    </row>
    <row r="439" spans="1:11" x14ac:dyDescent="0.3">
      <c r="E439" s="16"/>
    </row>
    <row r="440" spans="1:11" x14ac:dyDescent="0.3">
      <c r="E440" s="16"/>
    </row>
    <row r="443" spans="1:11" x14ac:dyDescent="0.3">
      <c r="E443" s="9"/>
    </row>
    <row r="446" spans="1:11" x14ac:dyDescent="0.3">
      <c r="A446" s="20"/>
      <c r="B446" s="12" t="s">
        <v>19</v>
      </c>
      <c r="C446"/>
      <c r="E446" s="16"/>
      <c r="F446" s="17">
        <f>SUM(E446:E455)</f>
        <v>0</v>
      </c>
      <c r="G446" s="19">
        <f>5-F446</f>
        <v>5</v>
      </c>
      <c r="H446" s="16"/>
      <c r="I446" s="16"/>
      <c r="J446" s="16"/>
      <c r="K446" s="16"/>
    </row>
    <row r="447" spans="1:11" x14ac:dyDescent="0.3">
      <c r="E447" s="16"/>
    </row>
    <row r="448" spans="1:11" x14ac:dyDescent="0.3">
      <c r="E448" s="16"/>
    </row>
    <row r="449" spans="1:11" x14ac:dyDescent="0.3">
      <c r="E449" s="16"/>
    </row>
    <row r="450" spans="1:11" x14ac:dyDescent="0.3">
      <c r="E450" s="16"/>
    </row>
    <row r="454" spans="1:11" x14ac:dyDescent="0.3">
      <c r="A454" s="14" t="s">
        <v>105</v>
      </c>
      <c r="B454" s="12" t="s">
        <v>20</v>
      </c>
      <c r="C454"/>
      <c r="E454" s="16"/>
      <c r="F454" s="17">
        <f>SUM(E454:E462)</f>
        <v>0</v>
      </c>
      <c r="G454" s="19">
        <f>4.5-F454</f>
        <v>4.5</v>
      </c>
      <c r="H454" s="16"/>
      <c r="I454" s="16"/>
      <c r="J454" s="16"/>
      <c r="K454" s="16"/>
    </row>
    <row r="455" spans="1:11" x14ac:dyDescent="0.3">
      <c r="E455" s="16"/>
    </row>
    <row r="456" spans="1:11" x14ac:dyDescent="0.3">
      <c r="E456" s="16"/>
    </row>
    <row r="457" spans="1:11" x14ac:dyDescent="0.3">
      <c r="E457" s="16"/>
    </row>
    <row r="458" spans="1:11" x14ac:dyDescent="0.3">
      <c r="D458" s="7" t="s">
        <v>53</v>
      </c>
      <c r="E458" s="16"/>
    </row>
    <row r="461" spans="1:11" x14ac:dyDescent="0.3">
      <c r="E461" s="9"/>
    </row>
    <row r="462" spans="1:11" x14ac:dyDescent="0.3">
      <c r="A462" s="8"/>
      <c r="B462" s="8"/>
      <c r="C462" s="8"/>
      <c r="D462" s="8"/>
      <c r="E462" s="9"/>
      <c r="F462" s="10"/>
      <c r="G462" s="27"/>
      <c r="H462" s="22"/>
    </row>
    <row r="463" spans="1:11" x14ac:dyDescent="0.3">
      <c r="A463" s="8"/>
      <c r="B463" s="8"/>
      <c r="C463" s="8"/>
      <c r="D463" s="8"/>
      <c r="E463" s="9"/>
      <c r="F463" s="10"/>
      <c r="G463" s="27"/>
      <c r="H463" s="22"/>
    </row>
    <row r="464" spans="1:11" x14ac:dyDescent="0.3">
      <c r="B464" s="12" t="s">
        <v>0</v>
      </c>
      <c r="C464"/>
      <c r="E464" s="16"/>
      <c r="F464" s="17">
        <f>SUM(E464:E473)</f>
        <v>0</v>
      </c>
      <c r="G464" s="19">
        <f>5-F464</f>
        <v>5</v>
      </c>
      <c r="H464" s="16"/>
      <c r="I464" s="16"/>
      <c r="J464" s="16"/>
      <c r="K464" s="16"/>
    </row>
    <row r="465" spans="1:11" x14ac:dyDescent="0.3">
      <c r="E465" s="16"/>
    </row>
    <row r="466" spans="1:11" x14ac:dyDescent="0.3">
      <c r="E466" s="16"/>
    </row>
    <row r="467" spans="1:11" x14ac:dyDescent="0.3">
      <c r="E467" s="16"/>
    </row>
    <row r="468" spans="1:11" x14ac:dyDescent="0.3">
      <c r="E468" s="16"/>
    </row>
    <row r="471" spans="1:11" x14ac:dyDescent="0.3">
      <c r="E471" s="9"/>
    </row>
    <row r="474" spans="1:11" x14ac:dyDescent="0.3">
      <c r="A474" s="20"/>
      <c r="B474" s="12" t="s">
        <v>19</v>
      </c>
      <c r="C474"/>
      <c r="E474" s="16"/>
      <c r="F474" s="17">
        <f>SUM(E474:E483)</f>
        <v>0</v>
      </c>
      <c r="G474" s="19">
        <f>5-F474</f>
        <v>5</v>
      </c>
      <c r="H474" s="16"/>
      <c r="I474" s="16"/>
      <c r="J474" s="16"/>
      <c r="K474" s="16"/>
    </row>
    <row r="475" spans="1:11" x14ac:dyDescent="0.3">
      <c r="E475" s="16"/>
    </row>
    <row r="476" spans="1:11" x14ac:dyDescent="0.3">
      <c r="E476" s="16"/>
    </row>
    <row r="477" spans="1:11" x14ac:dyDescent="0.3">
      <c r="E477" s="16"/>
    </row>
    <row r="478" spans="1:11" x14ac:dyDescent="0.3">
      <c r="E478" s="16"/>
    </row>
    <row r="482" spans="1:11" x14ac:dyDescent="0.3">
      <c r="A482" s="14" t="s">
        <v>105</v>
      </c>
      <c r="B482" s="12" t="s">
        <v>20</v>
      </c>
      <c r="C482"/>
      <c r="E482" s="16"/>
      <c r="F482" s="17">
        <f>SUM(E482:E490)</f>
        <v>0</v>
      </c>
      <c r="G482" s="19">
        <f>4.5-F482</f>
        <v>4.5</v>
      </c>
      <c r="H482" s="16"/>
      <c r="I482" s="16"/>
      <c r="J482" s="16"/>
      <c r="K482" s="16"/>
    </row>
    <row r="483" spans="1:11" x14ac:dyDescent="0.3">
      <c r="E483" s="16"/>
    </row>
    <row r="484" spans="1:11" x14ac:dyDescent="0.3">
      <c r="E484" s="16"/>
    </row>
    <row r="485" spans="1:11" x14ac:dyDescent="0.3">
      <c r="E485" s="16"/>
    </row>
    <row r="486" spans="1:11" x14ac:dyDescent="0.3">
      <c r="D486" s="7" t="s">
        <v>53</v>
      </c>
      <c r="E486" s="16"/>
    </row>
    <row r="489" spans="1:11" x14ac:dyDescent="0.3">
      <c r="E489" s="9"/>
    </row>
    <row r="490" spans="1:11" x14ac:dyDescent="0.3">
      <c r="A490" s="8"/>
      <c r="B490" s="8"/>
      <c r="C490" s="8"/>
      <c r="D490" s="8"/>
      <c r="E490" s="9"/>
      <c r="F490" s="10"/>
      <c r="G490" s="27"/>
      <c r="H490" s="22"/>
    </row>
    <row r="491" spans="1:11" x14ac:dyDescent="0.3">
      <c r="A491" s="8"/>
      <c r="B491" s="8"/>
      <c r="C491" s="8"/>
      <c r="D491" s="8"/>
      <c r="E491" s="9"/>
      <c r="F491" s="10"/>
      <c r="G491" s="27"/>
      <c r="H491" s="22"/>
    </row>
    <row r="492" spans="1:11" x14ac:dyDescent="0.3">
      <c r="B492" s="12" t="s">
        <v>0</v>
      </c>
      <c r="C492"/>
      <c r="E492" s="16"/>
      <c r="F492" s="17">
        <f>SUM(E492:E501)</f>
        <v>0</v>
      </c>
      <c r="G492" s="19">
        <f>5-F492</f>
        <v>5</v>
      </c>
      <c r="H492" s="16"/>
      <c r="I492" s="16"/>
      <c r="J492" s="16"/>
      <c r="K492" s="16"/>
    </row>
    <row r="493" spans="1:11" x14ac:dyDescent="0.3">
      <c r="E493" s="16"/>
    </row>
    <row r="494" spans="1:11" x14ac:dyDescent="0.3">
      <c r="E494" s="16"/>
    </row>
    <row r="495" spans="1:11" x14ac:dyDescent="0.3">
      <c r="E495" s="16"/>
    </row>
    <row r="496" spans="1:11" x14ac:dyDescent="0.3">
      <c r="E496" s="16"/>
    </row>
    <row r="499" spans="1:11" x14ac:dyDescent="0.3">
      <c r="E499" s="9"/>
    </row>
    <row r="502" spans="1:11" x14ac:dyDescent="0.3">
      <c r="A502" s="20"/>
      <c r="B502" s="12" t="s">
        <v>19</v>
      </c>
      <c r="C502"/>
      <c r="E502" s="16"/>
      <c r="F502" s="17">
        <f>SUM(E502:E511)</f>
        <v>0</v>
      </c>
      <c r="G502" s="19">
        <f>5-F502</f>
        <v>5</v>
      </c>
      <c r="H502" s="16"/>
      <c r="I502" s="16"/>
      <c r="J502" s="16"/>
      <c r="K502" s="16"/>
    </row>
    <row r="503" spans="1:11" x14ac:dyDescent="0.3">
      <c r="E503" s="16"/>
    </row>
    <row r="504" spans="1:11" x14ac:dyDescent="0.3">
      <c r="E504" s="16"/>
    </row>
    <row r="505" spans="1:11" x14ac:dyDescent="0.3">
      <c r="E505" s="16"/>
    </row>
    <row r="506" spans="1:11" x14ac:dyDescent="0.3">
      <c r="E506" s="16"/>
    </row>
    <row r="510" spans="1:11" x14ac:dyDescent="0.3">
      <c r="A510" s="14" t="s">
        <v>105</v>
      </c>
      <c r="B510" s="12" t="s">
        <v>20</v>
      </c>
      <c r="C510"/>
      <c r="E510" s="16"/>
      <c r="F510" s="17">
        <f>SUM(E510:E518)</f>
        <v>0</v>
      </c>
      <c r="G510" s="19">
        <f>4.5-F510</f>
        <v>4.5</v>
      </c>
      <c r="H510" s="16"/>
      <c r="I510" s="16"/>
      <c r="J510" s="16"/>
      <c r="K510" s="16"/>
    </row>
    <row r="511" spans="1:11" x14ac:dyDescent="0.3">
      <c r="E511" s="16"/>
    </row>
    <row r="512" spans="1:11" x14ac:dyDescent="0.3">
      <c r="E512" s="16"/>
    </row>
    <row r="513" spans="1:11" x14ac:dyDescent="0.3">
      <c r="E513" s="16"/>
    </row>
    <row r="514" spans="1:11" x14ac:dyDescent="0.3">
      <c r="D514" s="7" t="s">
        <v>53</v>
      </c>
      <c r="E514" s="16"/>
    </row>
    <row r="517" spans="1:11" x14ac:dyDescent="0.3">
      <c r="E517" s="9"/>
    </row>
    <row r="518" spans="1:11" x14ac:dyDescent="0.3">
      <c r="A518" s="8"/>
      <c r="B518" s="8"/>
      <c r="C518" s="8"/>
      <c r="D518" s="8"/>
      <c r="E518" s="9"/>
      <c r="F518" s="10"/>
      <c r="G518" s="27"/>
      <c r="H518" s="22"/>
    </row>
    <row r="519" spans="1:11" x14ac:dyDescent="0.3">
      <c r="A519" s="8"/>
      <c r="B519" s="8"/>
      <c r="C519" s="8"/>
      <c r="D519" s="8"/>
      <c r="E519" s="9"/>
      <c r="F519" s="10"/>
      <c r="G519" s="27"/>
      <c r="H519" s="22"/>
    </row>
    <row r="520" spans="1:11" x14ac:dyDescent="0.3">
      <c r="B520" s="12" t="s">
        <v>0</v>
      </c>
      <c r="C520"/>
      <c r="E520" s="16"/>
      <c r="F520" s="17">
        <f>SUM(E520:E529)</f>
        <v>0</v>
      </c>
      <c r="G520" s="19">
        <f>5-F520</f>
        <v>5</v>
      </c>
      <c r="H520" s="16"/>
      <c r="I520" s="16"/>
      <c r="J520" s="16"/>
      <c r="K520" s="16"/>
    </row>
    <row r="521" spans="1:11" x14ac:dyDescent="0.3">
      <c r="E521" s="16"/>
    </row>
    <row r="522" spans="1:11" x14ac:dyDescent="0.3">
      <c r="E522" s="16"/>
    </row>
    <row r="523" spans="1:11" x14ac:dyDescent="0.3">
      <c r="E523" s="16"/>
    </row>
    <row r="524" spans="1:11" x14ac:dyDescent="0.3">
      <c r="E524" s="16"/>
    </row>
    <row r="527" spans="1:11" x14ac:dyDescent="0.3">
      <c r="E527" s="9"/>
    </row>
    <row r="530" spans="1:11" x14ac:dyDescent="0.3">
      <c r="A530" s="20"/>
      <c r="B530" s="12" t="s">
        <v>19</v>
      </c>
      <c r="C530"/>
      <c r="E530" s="16"/>
      <c r="F530" s="17">
        <f>SUM(E530:E539)</f>
        <v>0</v>
      </c>
      <c r="G530" s="19">
        <f>5-F530</f>
        <v>5</v>
      </c>
      <c r="H530" s="16"/>
      <c r="I530" s="16"/>
      <c r="J530" s="16"/>
      <c r="K530" s="16"/>
    </row>
    <row r="531" spans="1:11" x14ac:dyDescent="0.3">
      <c r="E531" s="16"/>
    </row>
    <row r="532" spans="1:11" x14ac:dyDescent="0.3">
      <c r="E532" s="16"/>
    </row>
    <row r="533" spans="1:11" x14ac:dyDescent="0.3">
      <c r="E533" s="16"/>
    </row>
    <row r="534" spans="1:11" x14ac:dyDescent="0.3">
      <c r="E534" s="16"/>
    </row>
    <row r="538" spans="1:11" x14ac:dyDescent="0.3">
      <c r="A538" s="14" t="s">
        <v>105</v>
      </c>
      <c r="B538" s="12" t="s">
        <v>20</v>
      </c>
      <c r="C538"/>
      <c r="E538" s="16"/>
      <c r="F538" s="17">
        <f>SUM(E538:E546)</f>
        <v>0</v>
      </c>
      <c r="G538" s="19">
        <f>4.5-F538</f>
        <v>4.5</v>
      </c>
      <c r="H538" s="16"/>
      <c r="I538" s="16"/>
      <c r="J538" s="16"/>
      <c r="K538" s="16"/>
    </row>
    <row r="539" spans="1:11" x14ac:dyDescent="0.3">
      <c r="E539" s="16"/>
    </row>
    <row r="540" spans="1:11" x14ac:dyDescent="0.3">
      <c r="E540" s="16"/>
    </row>
    <row r="541" spans="1:11" x14ac:dyDescent="0.3">
      <c r="E541" s="16"/>
    </row>
    <row r="542" spans="1:11" x14ac:dyDescent="0.3">
      <c r="D542" s="7" t="s">
        <v>53</v>
      </c>
      <c r="E542" s="16"/>
    </row>
    <row r="545" spans="1:11" x14ac:dyDescent="0.3">
      <c r="E545" s="9"/>
    </row>
    <row r="546" spans="1:11" x14ac:dyDescent="0.3">
      <c r="A546" s="8"/>
      <c r="B546" s="8"/>
      <c r="C546" s="8"/>
      <c r="D546" s="8"/>
      <c r="E546" s="9"/>
      <c r="F546" s="10"/>
      <c r="G546" s="27"/>
      <c r="H546" s="22"/>
    </row>
    <row r="547" spans="1:11" x14ac:dyDescent="0.3">
      <c r="A547" s="8"/>
      <c r="B547" s="8"/>
      <c r="C547" s="8"/>
      <c r="D547" s="8"/>
      <c r="E547" s="9"/>
      <c r="F547" s="10"/>
      <c r="G547" s="27"/>
      <c r="H547" s="22"/>
    </row>
    <row r="548" spans="1:11" x14ac:dyDescent="0.3">
      <c r="B548" s="12" t="s">
        <v>0</v>
      </c>
      <c r="C548"/>
      <c r="E548" s="16"/>
      <c r="F548" s="17">
        <f>SUM(E548:E557)</f>
        <v>0</v>
      </c>
      <c r="G548" s="19">
        <f>5-F548</f>
        <v>5</v>
      </c>
      <c r="H548" s="16"/>
      <c r="I548" s="16"/>
      <c r="J548" s="16"/>
      <c r="K548" s="16"/>
    </row>
    <row r="549" spans="1:11" x14ac:dyDescent="0.3">
      <c r="E549" s="16"/>
    </row>
    <row r="550" spans="1:11" x14ac:dyDescent="0.3">
      <c r="E550" s="16"/>
    </row>
    <row r="551" spans="1:11" x14ac:dyDescent="0.3">
      <c r="E551" s="16"/>
    </row>
    <row r="552" spans="1:11" x14ac:dyDescent="0.3">
      <c r="E552" s="16"/>
    </row>
    <row r="555" spans="1:11" x14ac:dyDescent="0.3">
      <c r="E555" s="9"/>
    </row>
    <row r="558" spans="1:11" x14ac:dyDescent="0.3">
      <c r="A558" s="20"/>
      <c r="B558" s="12" t="s">
        <v>19</v>
      </c>
      <c r="C558"/>
      <c r="E558" s="16"/>
      <c r="F558" s="17">
        <f>SUM(E558:E567)</f>
        <v>0</v>
      </c>
      <c r="G558" s="19">
        <f>5-F558</f>
        <v>5</v>
      </c>
      <c r="H558" s="16"/>
      <c r="I558" s="16"/>
      <c r="J558" s="16"/>
      <c r="K558" s="16"/>
    </row>
    <row r="559" spans="1:11" x14ac:dyDescent="0.3">
      <c r="E559" s="16"/>
    </row>
    <row r="560" spans="1:11" x14ac:dyDescent="0.3">
      <c r="E560" s="16"/>
    </row>
    <row r="561" spans="1:11" x14ac:dyDescent="0.3">
      <c r="E561" s="16"/>
    </row>
    <row r="562" spans="1:11" x14ac:dyDescent="0.3">
      <c r="E562" s="16"/>
    </row>
    <row r="566" spans="1:11" x14ac:dyDescent="0.3">
      <c r="A566" s="14" t="s">
        <v>105</v>
      </c>
      <c r="B566" s="12" t="s">
        <v>20</v>
      </c>
      <c r="C566"/>
      <c r="E566" s="16"/>
      <c r="F566" s="17">
        <f>SUM(E566:E574)</f>
        <v>0</v>
      </c>
      <c r="G566" s="19">
        <f>4.5-F566</f>
        <v>4.5</v>
      </c>
      <c r="H566" s="16"/>
      <c r="I566" s="16"/>
      <c r="J566" s="16"/>
      <c r="K566" s="16"/>
    </row>
    <row r="567" spans="1:11" x14ac:dyDescent="0.3">
      <c r="E567" s="16"/>
    </row>
    <row r="568" spans="1:11" x14ac:dyDescent="0.3">
      <c r="E568" s="16"/>
    </row>
    <row r="569" spans="1:11" x14ac:dyDescent="0.3">
      <c r="E569" s="16"/>
    </row>
    <row r="570" spans="1:11" x14ac:dyDescent="0.3">
      <c r="D570" s="7" t="s">
        <v>53</v>
      </c>
      <c r="E570" s="16"/>
    </row>
    <row r="573" spans="1:11" x14ac:dyDescent="0.3">
      <c r="E573" s="9"/>
    </row>
    <row r="574" spans="1:11" x14ac:dyDescent="0.3">
      <c r="A574" s="8"/>
      <c r="B574" s="8"/>
      <c r="C574" s="8"/>
      <c r="D574" s="8"/>
      <c r="E574" s="9"/>
      <c r="F574" s="10"/>
      <c r="G574" s="27"/>
      <c r="H574" s="22"/>
    </row>
    <row r="575" spans="1:11" x14ac:dyDescent="0.3">
      <c r="A575" s="8"/>
      <c r="B575" s="8"/>
      <c r="C575" s="8"/>
      <c r="D575" s="8"/>
      <c r="E575" s="9"/>
      <c r="F575" s="10"/>
      <c r="G575" s="27"/>
      <c r="H575" s="22"/>
    </row>
    <row r="576" spans="1:11" x14ac:dyDescent="0.3">
      <c r="B576" s="12" t="s">
        <v>0</v>
      </c>
      <c r="C576"/>
      <c r="E576" s="16"/>
      <c r="F576" s="17">
        <f>SUM(E576:E585)</f>
        <v>0</v>
      </c>
      <c r="G576" s="19">
        <f>5-F576</f>
        <v>5</v>
      </c>
      <c r="H576" s="16"/>
      <c r="I576" s="16"/>
      <c r="J576" s="16"/>
      <c r="K576" s="16"/>
    </row>
    <row r="577" spans="1:11" x14ac:dyDescent="0.3">
      <c r="E577" s="16"/>
    </row>
    <row r="578" spans="1:11" x14ac:dyDescent="0.3">
      <c r="E578" s="16"/>
    </row>
    <row r="579" spans="1:11" x14ac:dyDescent="0.3">
      <c r="E579" s="16"/>
    </row>
    <row r="580" spans="1:11" x14ac:dyDescent="0.3">
      <c r="E580" s="16"/>
    </row>
    <row r="583" spans="1:11" x14ac:dyDescent="0.3">
      <c r="E583" s="9"/>
    </row>
    <row r="586" spans="1:11" x14ac:dyDescent="0.3">
      <c r="A586" s="20"/>
      <c r="B586" s="12" t="s">
        <v>19</v>
      </c>
      <c r="C586"/>
      <c r="E586" s="16"/>
      <c r="F586" s="17">
        <f>SUM(E586:E595)</f>
        <v>0</v>
      </c>
      <c r="G586" s="19">
        <f>5-F586</f>
        <v>5</v>
      </c>
      <c r="H586" s="16"/>
      <c r="I586" s="16"/>
      <c r="J586" s="16"/>
      <c r="K586" s="16"/>
    </row>
    <row r="587" spans="1:11" x14ac:dyDescent="0.3">
      <c r="E587" s="16"/>
    </row>
    <row r="588" spans="1:11" x14ac:dyDescent="0.3">
      <c r="E588" s="16"/>
    </row>
    <row r="589" spans="1:11" x14ac:dyDescent="0.3">
      <c r="E589" s="16"/>
    </row>
    <row r="590" spans="1:11" x14ac:dyDescent="0.3">
      <c r="E590" s="16"/>
    </row>
    <row r="594" spans="1:11" x14ac:dyDescent="0.3">
      <c r="A594" s="14" t="s">
        <v>105</v>
      </c>
      <c r="B594" s="12" t="s">
        <v>20</v>
      </c>
      <c r="C594"/>
      <c r="E594" s="16"/>
      <c r="F594" s="17">
        <f>SUM(E594:E602)</f>
        <v>0</v>
      </c>
      <c r="G594" s="19">
        <f>4.5-F594</f>
        <v>4.5</v>
      </c>
      <c r="H594" s="16"/>
      <c r="I594" s="16"/>
      <c r="J594" s="16"/>
      <c r="K594" s="16"/>
    </row>
    <row r="595" spans="1:11" x14ac:dyDescent="0.3">
      <c r="E595" s="16"/>
    </row>
    <row r="596" spans="1:11" x14ac:dyDescent="0.3">
      <c r="E596" s="16"/>
    </row>
    <row r="597" spans="1:11" x14ac:dyDescent="0.3">
      <c r="E597" s="16"/>
    </row>
    <row r="598" spans="1:11" x14ac:dyDescent="0.3">
      <c r="D598" s="7" t="s">
        <v>53</v>
      </c>
      <c r="E598" s="16"/>
    </row>
    <row r="601" spans="1:11" x14ac:dyDescent="0.3">
      <c r="E601" s="9"/>
    </row>
    <row r="602" spans="1:11" x14ac:dyDescent="0.3">
      <c r="A602" s="8"/>
      <c r="B602" s="8"/>
      <c r="C602" s="8"/>
      <c r="D602" s="8"/>
      <c r="E602" s="9"/>
      <c r="F602" s="10"/>
      <c r="G602" s="27"/>
      <c r="H602" s="22"/>
    </row>
    <row r="603" spans="1:11" x14ac:dyDescent="0.3">
      <c r="A603" s="8"/>
      <c r="B603" s="8"/>
      <c r="C603" s="8"/>
      <c r="D603" s="8"/>
      <c r="E603" s="9"/>
      <c r="F603" s="10"/>
      <c r="G603" s="27"/>
      <c r="H603" s="22"/>
    </row>
    <row r="604" spans="1:11" x14ac:dyDescent="0.3">
      <c r="B604" s="12" t="s">
        <v>0</v>
      </c>
      <c r="C604"/>
      <c r="E604" s="16"/>
      <c r="F604" s="17">
        <f>SUM(E604:E613)</f>
        <v>0</v>
      </c>
      <c r="G604" s="19">
        <f>5-F604</f>
        <v>5</v>
      </c>
      <c r="H604" s="16"/>
      <c r="I604" s="16"/>
      <c r="J604" s="16"/>
      <c r="K604" s="16"/>
    </row>
    <row r="605" spans="1:11" x14ac:dyDescent="0.3">
      <c r="E605" s="16"/>
    </row>
    <row r="606" spans="1:11" x14ac:dyDescent="0.3">
      <c r="E606" s="16"/>
    </row>
    <row r="607" spans="1:11" x14ac:dyDescent="0.3">
      <c r="E607" s="16"/>
    </row>
    <row r="608" spans="1:11" x14ac:dyDescent="0.3">
      <c r="E608" s="16"/>
    </row>
    <row r="611" spans="1:11" x14ac:dyDescent="0.3">
      <c r="E611" s="9"/>
    </row>
    <row r="614" spans="1:11" x14ac:dyDescent="0.3">
      <c r="A614" s="20"/>
      <c r="B614" s="12" t="s">
        <v>19</v>
      </c>
      <c r="C614"/>
      <c r="E614" s="16"/>
      <c r="F614" s="17">
        <f>SUM(E614:E623)</f>
        <v>0</v>
      </c>
      <c r="G614" s="19">
        <f>5-F614</f>
        <v>5</v>
      </c>
      <c r="H614" s="16"/>
      <c r="I614" s="16"/>
      <c r="J614" s="16"/>
      <c r="K614" s="16"/>
    </row>
    <row r="615" spans="1:11" x14ac:dyDescent="0.3">
      <c r="E615" s="16"/>
    </row>
    <row r="616" spans="1:11" x14ac:dyDescent="0.3">
      <c r="E616" s="16"/>
    </row>
    <row r="617" spans="1:11" x14ac:dyDescent="0.3">
      <c r="E617" s="16"/>
    </row>
    <row r="618" spans="1:11" x14ac:dyDescent="0.3">
      <c r="E618" s="16"/>
    </row>
    <row r="622" spans="1:11" x14ac:dyDescent="0.3">
      <c r="A622" s="14" t="s">
        <v>105</v>
      </c>
      <c r="B622" s="12" t="s">
        <v>20</v>
      </c>
      <c r="C622"/>
      <c r="E622" s="16"/>
      <c r="F622" s="17">
        <f>SUM(E622:E630)</f>
        <v>0</v>
      </c>
      <c r="G622" s="19">
        <f>4.5-F622</f>
        <v>4.5</v>
      </c>
      <c r="H622" s="16"/>
      <c r="I622" s="16"/>
      <c r="J622" s="16"/>
      <c r="K622" s="16"/>
    </row>
    <row r="623" spans="1:11" x14ac:dyDescent="0.3">
      <c r="E623" s="16"/>
    </row>
    <row r="624" spans="1:11" x14ac:dyDescent="0.3">
      <c r="E624" s="16"/>
    </row>
    <row r="625" spans="1:11" x14ac:dyDescent="0.3">
      <c r="E625" s="16"/>
    </row>
    <row r="626" spans="1:11" x14ac:dyDescent="0.3">
      <c r="D626" s="7" t="s">
        <v>53</v>
      </c>
      <c r="E626" s="16"/>
    </row>
    <row r="629" spans="1:11" x14ac:dyDescent="0.3">
      <c r="E629" s="9"/>
    </row>
    <row r="630" spans="1:11" x14ac:dyDescent="0.3">
      <c r="A630" s="8"/>
      <c r="B630" s="8"/>
      <c r="C630" s="8"/>
      <c r="D630" s="8"/>
      <c r="E630" s="9"/>
      <c r="F630" s="10"/>
      <c r="G630" s="27"/>
      <c r="H630" s="22"/>
    </row>
    <row r="631" spans="1:11" x14ac:dyDescent="0.3">
      <c r="A631" s="8"/>
      <c r="B631" s="8"/>
      <c r="C631" s="8"/>
      <c r="D631" s="8"/>
      <c r="E631" s="9"/>
      <c r="F631" s="10"/>
      <c r="G631" s="27"/>
      <c r="H631" s="22"/>
    </row>
    <row r="632" spans="1:11" x14ac:dyDescent="0.3">
      <c r="B632" s="12" t="s">
        <v>0</v>
      </c>
      <c r="C632"/>
      <c r="E632" s="16"/>
      <c r="F632" s="17">
        <f>SUM(E632:E641)</f>
        <v>0</v>
      </c>
      <c r="G632" s="19">
        <f>5-F632</f>
        <v>5</v>
      </c>
      <c r="H632" s="16"/>
      <c r="I632" s="16"/>
      <c r="J632" s="16"/>
      <c r="K632" s="16"/>
    </row>
    <row r="633" spans="1:11" x14ac:dyDescent="0.3">
      <c r="E633" s="16"/>
    </row>
    <row r="634" spans="1:11" x14ac:dyDescent="0.3">
      <c r="E634" s="16"/>
    </row>
    <row r="635" spans="1:11" x14ac:dyDescent="0.3">
      <c r="E635" s="16"/>
    </row>
    <row r="636" spans="1:11" x14ac:dyDescent="0.3">
      <c r="E636" s="16"/>
    </row>
    <row r="639" spans="1:11" x14ac:dyDescent="0.3">
      <c r="E639" s="9"/>
    </row>
    <row r="642" spans="1:11" x14ac:dyDescent="0.3">
      <c r="A642" s="20"/>
      <c r="B642" s="12" t="s">
        <v>19</v>
      </c>
      <c r="C642"/>
      <c r="E642" s="16"/>
      <c r="F642" s="17">
        <f>SUM(E642:E651)</f>
        <v>0</v>
      </c>
      <c r="G642" s="19">
        <f>5-F642</f>
        <v>5</v>
      </c>
      <c r="H642" s="16"/>
      <c r="I642" s="16"/>
      <c r="J642" s="16"/>
      <c r="K642" s="16"/>
    </row>
    <row r="643" spans="1:11" x14ac:dyDescent="0.3">
      <c r="E643" s="16"/>
    </row>
    <row r="644" spans="1:11" x14ac:dyDescent="0.3">
      <c r="E644" s="16"/>
    </row>
    <row r="645" spans="1:11" x14ac:dyDescent="0.3">
      <c r="E645" s="16"/>
    </row>
    <row r="646" spans="1:11" x14ac:dyDescent="0.3">
      <c r="E646" s="16"/>
    </row>
    <row r="650" spans="1:11" x14ac:dyDescent="0.3">
      <c r="A650" s="14" t="s">
        <v>105</v>
      </c>
      <c r="B650" s="12" t="s">
        <v>20</v>
      </c>
      <c r="C650"/>
      <c r="E650" s="16"/>
      <c r="F650" s="17">
        <f>SUM(E650:E658)</f>
        <v>0</v>
      </c>
      <c r="G650" s="19">
        <f>4.5-F650</f>
        <v>4.5</v>
      </c>
      <c r="H650" s="16"/>
      <c r="I650" s="16"/>
      <c r="J650" s="16"/>
      <c r="K650" s="16"/>
    </row>
    <row r="651" spans="1:11" x14ac:dyDescent="0.3">
      <c r="E651" s="16"/>
    </row>
    <row r="652" spans="1:11" x14ac:dyDescent="0.3">
      <c r="E652" s="16"/>
    </row>
    <row r="653" spans="1:11" x14ac:dyDescent="0.3">
      <c r="E653" s="16"/>
    </row>
    <row r="654" spans="1:11" x14ac:dyDescent="0.3">
      <c r="D654" s="7" t="s">
        <v>53</v>
      </c>
      <c r="E654" s="16"/>
    </row>
    <row r="657" spans="1:11" x14ac:dyDescent="0.3">
      <c r="E657" s="9"/>
    </row>
    <row r="658" spans="1:11" x14ac:dyDescent="0.3">
      <c r="A658" s="8"/>
      <c r="B658" s="8"/>
      <c r="C658" s="8"/>
      <c r="D658" s="8"/>
      <c r="E658" s="9"/>
      <c r="F658" s="10"/>
      <c r="G658" s="27"/>
      <c r="H658" s="22"/>
    </row>
    <row r="659" spans="1:11" x14ac:dyDescent="0.3">
      <c r="A659" s="8"/>
      <c r="B659" s="8"/>
      <c r="C659" s="8"/>
      <c r="D659" s="8"/>
      <c r="E659" s="9"/>
      <c r="F659" s="10"/>
      <c r="G659" s="27"/>
      <c r="H659" s="22"/>
    </row>
    <row r="660" spans="1:11" x14ac:dyDescent="0.3">
      <c r="B660" s="12" t="s">
        <v>0</v>
      </c>
      <c r="C660"/>
      <c r="E660" s="16"/>
      <c r="F660" s="17">
        <f>SUM(E660:E669)</f>
        <v>0</v>
      </c>
      <c r="G660" s="19">
        <f>5-F660</f>
        <v>5</v>
      </c>
      <c r="H660" s="16"/>
      <c r="I660" s="16"/>
      <c r="J660" s="16"/>
      <c r="K660" s="16"/>
    </row>
    <row r="661" spans="1:11" x14ac:dyDescent="0.3">
      <c r="E661" s="16"/>
    </row>
    <row r="662" spans="1:11" x14ac:dyDescent="0.3">
      <c r="E662" s="16"/>
    </row>
    <row r="663" spans="1:11" x14ac:dyDescent="0.3">
      <c r="E663" s="16"/>
    </row>
    <row r="664" spans="1:11" x14ac:dyDescent="0.3">
      <c r="E664" s="16"/>
    </row>
    <row r="667" spans="1:11" x14ac:dyDescent="0.3">
      <c r="E667" s="9"/>
    </row>
    <row r="670" spans="1:11" x14ac:dyDescent="0.3">
      <c r="A670" s="20"/>
      <c r="B670" s="12" t="s">
        <v>19</v>
      </c>
      <c r="C670"/>
      <c r="E670" s="16"/>
      <c r="F670" s="17">
        <f>SUM(E670:E679)</f>
        <v>0</v>
      </c>
      <c r="G670" s="19">
        <f>5-F670</f>
        <v>5</v>
      </c>
      <c r="H670" s="16"/>
      <c r="I670" s="16"/>
      <c r="J670" s="16"/>
      <c r="K670" s="16"/>
    </row>
    <row r="671" spans="1:11" x14ac:dyDescent="0.3">
      <c r="E671" s="16"/>
    </row>
    <row r="672" spans="1:11" x14ac:dyDescent="0.3">
      <c r="E672" s="16"/>
    </row>
    <row r="673" spans="1:11" x14ac:dyDescent="0.3">
      <c r="E673" s="16"/>
    </row>
    <row r="674" spans="1:11" x14ac:dyDescent="0.3">
      <c r="E674" s="16"/>
    </row>
    <row r="678" spans="1:11" x14ac:dyDescent="0.3">
      <c r="A678" s="14" t="s">
        <v>105</v>
      </c>
      <c r="B678" s="12" t="s">
        <v>20</v>
      </c>
      <c r="C678"/>
      <c r="E678" s="16"/>
      <c r="F678" s="17">
        <f>SUM(E678:E686)</f>
        <v>0</v>
      </c>
      <c r="G678" s="19">
        <f>4.5-F678</f>
        <v>4.5</v>
      </c>
      <c r="H678" s="16"/>
      <c r="I678" s="16"/>
      <c r="J678" s="16"/>
      <c r="K678" s="16"/>
    </row>
    <row r="679" spans="1:11" x14ac:dyDescent="0.3">
      <c r="E679" s="16"/>
    </row>
    <row r="680" spans="1:11" x14ac:dyDescent="0.3">
      <c r="E680" s="16"/>
    </row>
    <row r="681" spans="1:11" x14ac:dyDescent="0.3">
      <c r="E681" s="16"/>
    </row>
    <row r="682" spans="1:11" x14ac:dyDescent="0.3">
      <c r="D682" s="7" t="s">
        <v>53</v>
      </c>
      <c r="E682" s="16"/>
    </row>
    <row r="685" spans="1:11" x14ac:dyDescent="0.3">
      <c r="E685" s="9"/>
    </row>
    <row r="686" spans="1:11" x14ac:dyDescent="0.3">
      <c r="A686" s="8"/>
      <c r="B686" s="8"/>
      <c r="C686" s="8"/>
      <c r="D686" s="8"/>
      <c r="E686" s="9"/>
      <c r="F686" s="10"/>
      <c r="G686" s="27"/>
      <c r="H686" s="22"/>
    </row>
    <row r="687" spans="1:11" x14ac:dyDescent="0.3">
      <c r="A687" s="8"/>
      <c r="B687" s="8"/>
      <c r="C687" s="8"/>
      <c r="D687" s="8"/>
      <c r="E687" s="9"/>
      <c r="F687" s="10"/>
      <c r="G687" s="27"/>
      <c r="H687" s="22"/>
    </row>
    <row r="688" spans="1:11" x14ac:dyDescent="0.3">
      <c r="B688" s="12" t="s">
        <v>0</v>
      </c>
      <c r="C688"/>
      <c r="E688" s="16"/>
      <c r="F688" s="17">
        <f>SUM(E688:E697)</f>
        <v>0</v>
      </c>
      <c r="G688" s="19">
        <f>5-F688</f>
        <v>5</v>
      </c>
      <c r="H688" s="16"/>
      <c r="I688" s="16"/>
      <c r="J688" s="16"/>
      <c r="K688" s="16"/>
    </row>
    <row r="689" spans="1:11" x14ac:dyDescent="0.3">
      <c r="E689" s="16"/>
    </row>
    <row r="690" spans="1:11" x14ac:dyDescent="0.3">
      <c r="E690" s="16"/>
    </row>
    <row r="691" spans="1:11" x14ac:dyDescent="0.3">
      <c r="E691" s="16"/>
    </row>
    <row r="692" spans="1:11" x14ac:dyDescent="0.3">
      <c r="E692" s="16"/>
    </row>
    <row r="695" spans="1:11" x14ac:dyDescent="0.3">
      <c r="E695" s="9"/>
    </row>
    <row r="698" spans="1:11" x14ac:dyDescent="0.3">
      <c r="A698" s="20"/>
      <c r="B698" s="12" t="s">
        <v>19</v>
      </c>
      <c r="C698"/>
      <c r="E698" s="16"/>
      <c r="F698" s="17">
        <f>SUM(E698:E707)</f>
        <v>0</v>
      </c>
      <c r="G698" s="19">
        <f>5-F698</f>
        <v>5</v>
      </c>
      <c r="H698" s="16"/>
      <c r="I698" s="16"/>
      <c r="J698" s="16"/>
      <c r="K698" s="16"/>
    </row>
    <row r="699" spans="1:11" x14ac:dyDescent="0.3">
      <c r="E699" s="16"/>
    </row>
    <row r="700" spans="1:11" x14ac:dyDescent="0.3">
      <c r="E700" s="16"/>
    </row>
    <row r="701" spans="1:11" x14ac:dyDescent="0.3">
      <c r="E701" s="16"/>
    </row>
    <row r="702" spans="1:11" x14ac:dyDescent="0.3">
      <c r="E702" s="16"/>
    </row>
    <row r="706" spans="1:11" x14ac:dyDescent="0.3">
      <c r="A706" s="14" t="s">
        <v>105</v>
      </c>
      <c r="B706" s="12" t="s">
        <v>20</v>
      </c>
      <c r="C706"/>
      <c r="E706" s="16"/>
      <c r="F706" s="17">
        <f>SUM(E706:E714)</f>
        <v>0</v>
      </c>
      <c r="G706" s="19">
        <f>4.5-F706</f>
        <v>4.5</v>
      </c>
      <c r="H706" s="16"/>
      <c r="I706" s="16"/>
      <c r="J706" s="16"/>
      <c r="K706" s="16"/>
    </row>
    <row r="707" spans="1:11" x14ac:dyDescent="0.3">
      <c r="E707" s="16"/>
    </row>
    <row r="708" spans="1:11" x14ac:dyDescent="0.3">
      <c r="E708" s="16"/>
    </row>
    <row r="709" spans="1:11" x14ac:dyDescent="0.3">
      <c r="E709" s="16"/>
    </row>
    <row r="710" spans="1:11" x14ac:dyDescent="0.3">
      <c r="D710" s="7" t="s">
        <v>53</v>
      </c>
      <c r="E710" s="16"/>
    </row>
    <row r="713" spans="1:11" x14ac:dyDescent="0.3">
      <c r="E713" s="9"/>
    </row>
    <row r="714" spans="1:11" x14ac:dyDescent="0.3">
      <c r="A714" s="8"/>
      <c r="B714" s="8"/>
      <c r="C714" s="8"/>
      <c r="D714" s="8"/>
      <c r="E714" s="9"/>
      <c r="F714" s="10"/>
      <c r="G714" s="27"/>
      <c r="H714" s="22"/>
    </row>
    <row r="715" spans="1:11" x14ac:dyDescent="0.3">
      <c r="A715" s="8"/>
      <c r="B715" s="8"/>
      <c r="C715" s="8"/>
      <c r="D715" s="8"/>
      <c r="E715" s="9"/>
      <c r="F715" s="10"/>
      <c r="G715" s="27"/>
      <c r="H715" s="22"/>
    </row>
    <row r="716" spans="1:11" x14ac:dyDescent="0.3">
      <c r="B716" s="12" t="s">
        <v>0</v>
      </c>
      <c r="C716"/>
      <c r="E716" s="16"/>
      <c r="F716" s="17">
        <f>SUM(E716:E725)</f>
        <v>0</v>
      </c>
      <c r="G716" s="19">
        <f>5-F716</f>
        <v>5</v>
      </c>
      <c r="H716" s="16"/>
      <c r="I716" s="16"/>
      <c r="J716" s="16"/>
      <c r="K716" s="16"/>
    </row>
    <row r="717" spans="1:11" x14ac:dyDescent="0.3">
      <c r="E717" s="16"/>
    </row>
    <row r="718" spans="1:11" x14ac:dyDescent="0.3">
      <c r="E718" s="16"/>
    </row>
    <row r="719" spans="1:11" x14ac:dyDescent="0.3">
      <c r="E719" s="16"/>
    </row>
    <row r="720" spans="1:11" x14ac:dyDescent="0.3">
      <c r="E720" s="16"/>
    </row>
    <row r="723" spans="1:11" x14ac:dyDescent="0.3">
      <c r="E723" s="9"/>
    </row>
    <row r="726" spans="1:11" x14ac:dyDescent="0.3">
      <c r="A726" s="20"/>
      <c r="B726" s="12" t="s">
        <v>19</v>
      </c>
      <c r="C726"/>
      <c r="E726" s="16"/>
      <c r="F726" s="17">
        <f>SUM(E726:E735)</f>
        <v>0</v>
      </c>
      <c r="G726" s="19">
        <f>5-F726</f>
        <v>5</v>
      </c>
      <c r="H726" s="16"/>
      <c r="I726" s="16"/>
      <c r="J726" s="16"/>
      <c r="K726" s="16"/>
    </row>
    <row r="727" spans="1:11" x14ac:dyDescent="0.3">
      <c r="E727" s="16"/>
    </row>
    <row r="728" spans="1:11" x14ac:dyDescent="0.3">
      <c r="E728" s="16"/>
    </row>
    <row r="729" spans="1:11" x14ac:dyDescent="0.3">
      <c r="E729" s="16"/>
    </row>
    <row r="730" spans="1:11" x14ac:dyDescent="0.3">
      <c r="E730" s="16"/>
    </row>
    <row r="734" spans="1:11" x14ac:dyDescent="0.3">
      <c r="A734" s="14" t="s">
        <v>105</v>
      </c>
      <c r="B734" s="12" t="s">
        <v>20</v>
      </c>
      <c r="C734"/>
      <c r="E734" s="16"/>
      <c r="F734" s="17">
        <f>SUM(E734:E742)</f>
        <v>0</v>
      </c>
      <c r="G734" s="19">
        <f>4.5-F734</f>
        <v>4.5</v>
      </c>
      <c r="H734" s="16"/>
      <c r="I734" s="16"/>
      <c r="J734" s="16"/>
      <c r="K734" s="16"/>
    </row>
    <row r="735" spans="1:11" x14ac:dyDescent="0.3">
      <c r="E735" s="16"/>
    </row>
    <row r="736" spans="1:11" x14ac:dyDescent="0.3">
      <c r="E736" s="16"/>
    </row>
    <row r="737" spans="1:11" x14ac:dyDescent="0.3">
      <c r="E737" s="16"/>
    </row>
    <row r="738" spans="1:11" x14ac:dyDescent="0.3">
      <c r="D738" s="7" t="s">
        <v>53</v>
      </c>
      <c r="E738" s="16"/>
    </row>
    <row r="741" spans="1:11" x14ac:dyDescent="0.3">
      <c r="E741" s="9"/>
    </row>
    <row r="742" spans="1:11" x14ac:dyDescent="0.3">
      <c r="A742" s="8"/>
      <c r="B742" s="8"/>
      <c r="C742" s="8"/>
      <c r="D742" s="8"/>
      <c r="E742" s="9"/>
      <c r="F742" s="10"/>
      <c r="G742" s="27"/>
      <c r="H742" s="22"/>
    </row>
    <row r="743" spans="1:11" x14ac:dyDescent="0.3">
      <c r="A743" s="8"/>
      <c r="B743" s="8"/>
      <c r="C743" s="8"/>
      <c r="D743" s="8"/>
      <c r="E743" s="9"/>
      <c r="F743" s="10"/>
      <c r="G743" s="27"/>
      <c r="H743" s="22"/>
    </row>
    <row r="744" spans="1:11" x14ac:dyDescent="0.3">
      <c r="B744" s="12" t="s">
        <v>0</v>
      </c>
      <c r="C744"/>
      <c r="E744" s="16"/>
      <c r="F744" s="17">
        <f>SUM(E744:E753)</f>
        <v>0</v>
      </c>
      <c r="G744" s="19">
        <f>5-F744</f>
        <v>5</v>
      </c>
      <c r="H744" s="16"/>
      <c r="I744" s="16"/>
      <c r="J744" s="16"/>
      <c r="K744" s="16"/>
    </row>
    <row r="745" spans="1:11" x14ac:dyDescent="0.3">
      <c r="E745" s="16"/>
    </row>
    <row r="746" spans="1:11" x14ac:dyDescent="0.3">
      <c r="E746" s="16"/>
    </row>
    <row r="747" spans="1:11" x14ac:dyDescent="0.3">
      <c r="E747" s="16"/>
    </row>
    <row r="748" spans="1:11" x14ac:dyDescent="0.3">
      <c r="E748" s="16"/>
    </row>
    <row r="751" spans="1:11" x14ac:dyDescent="0.3">
      <c r="E751" s="9"/>
    </row>
    <row r="754" spans="1:11" x14ac:dyDescent="0.3">
      <c r="A754" s="20"/>
      <c r="B754" s="12" t="s">
        <v>19</v>
      </c>
      <c r="C754"/>
      <c r="E754" s="16"/>
      <c r="F754" s="17">
        <f>SUM(E754:E763)</f>
        <v>0</v>
      </c>
      <c r="G754" s="19">
        <f>5-F754</f>
        <v>5</v>
      </c>
      <c r="H754" s="16"/>
      <c r="I754" s="16"/>
      <c r="J754" s="16"/>
      <c r="K754" s="16"/>
    </row>
    <row r="755" spans="1:11" x14ac:dyDescent="0.3">
      <c r="E755" s="16"/>
    </row>
    <row r="756" spans="1:11" x14ac:dyDescent="0.3">
      <c r="E756" s="16"/>
    </row>
    <row r="757" spans="1:11" x14ac:dyDescent="0.3">
      <c r="E757" s="16"/>
    </row>
    <row r="758" spans="1:11" x14ac:dyDescent="0.3">
      <c r="E758" s="16"/>
    </row>
    <row r="762" spans="1:11" x14ac:dyDescent="0.3">
      <c r="A762" s="14" t="s">
        <v>105</v>
      </c>
      <c r="B762" s="12" t="s">
        <v>20</v>
      </c>
      <c r="C762"/>
      <c r="E762" s="16"/>
      <c r="F762" s="17">
        <f>SUM(E762:E770)</f>
        <v>0</v>
      </c>
      <c r="G762" s="19">
        <f>4.5-F762</f>
        <v>4.5</v>
      </c>
      <c r="H762" s="16"/>
      <c r="I762" s="16"/>
      <c r="J762" s="16"/>
      <c r="K762" s="16"/>
    </row>
    <row r="763" spans="1:11" x14ac:dyDescent="0.3">
      <c r="E763" s="16"/>
    </row>
    <row r="764" spans="1:11" x14ac:dyDescent="0.3">
      <c r="E764" s="16"/>
    </row>
    <row r="765" spans="1:11" x14ac:dyDescent="0.3">
      <c r="E765" s="16"/>
    </row>
    <row r="766" spans="1:11" x14ac:dyDescent="0.3">
      <c r="D766" s="7" t="s">
        <v>53</v>
      </c>
      <c r="E766" s="16"/>
    </row>
    <row r="769" spans="1:11" x14ac:dyDescent="0.3">
      <c r="E769" s="9"/>
    </row>
    <row r="770" spans="1:11" x14ac:dyDescent="0.3">
      <c r="A770" s="8"/>
      <c r="B770" s="8"/>
      <c r="C770" s="8"/>
      <c r="D770" s="8"/>
      <c r="E770" s="9"/>
      <c r="F770" s="10"/>
      <c r="G770" s="27"/>
      <c r="H770" s="22"/>
    </row>
    <row r="771" spans="1:11" x14ac:dyDescent="0.3">
      <c r="A771" s="8"/>
      <c r="B771" s="8"/>
      <c r="C771" s="8"/>
      <c r="D771" s="8"/>
      <c r="E771" s="9"/>
      <c r="F771" s="10"/>
      <c r="G771" s="27"/>
      <c r="H771" s="22"/>
    </row>
    <row r="772" spans="1:11" x14ac:dyDescent="0.3">
      <c r="B772" s="12" t="s">
        <v>0</v>
      </c>
      <c r="C772"/>
      <c r="E772" s="16"/>
      <c r="F772" s="17">
        <f>SUM(E772:E781)</f>
        <v>0</v>
      </c>
      <c r="G772" s="19">
        <f>5-F772</f>
        <v>5</v>
      </c>
      <c r="H772" s="16"/>
      <c r="I772" s="16"/>
      <c r="J772" s="16"/>
      <c r="K772" s="16"/>
    </row>
    <row r="773" spans="1:11" x14ac:dyDescent="0.3">
      <c r="E773" s="16"/>
    </row>
    <row r="774" spans="1:11" x14ac:dyDescent="0.3">
      <c r="E774" s="16"/>
    </row>
    <row r="775" spans="1:11" x14ac:dyDescent="0.3">
      <c r="E775" s="16"/>
    </row>
    <row r="776" spans="1:11" x14ac:dyDescent="0.3">
      <c r="E776" s="16"/>
    </row>
    <row r="779" spans="1:11" x14ac:dyDescent="0.3">
      <c r="E779" s="9"/>
    </row>
    <row r="782" spans="1:11" x14ac:dyDescent="0.3">
      <c r="A782" s="20"/>
      <c r="B782" s="12" t="s">
        <v>19</v>
      </c>
      <c r="C782"/>
      <c r="E782" s="16"/>
      <c r="F782" s="17">
        <f>SUM(E782:E791)</f>
        <v>0</v>
      </c>
      <c r="G782" s="19">
        <f>5-F782</f>
        <v>5</v>
      </c>
      <c r="H782" s="16"/>
      <c r="I782" s="16"/>
      <c r="J782" s="16"/>
      <c r="K782" s="16"/>
    </row>
    <row r="783" spans="1:11" x14ac:dyDescent="0.3">
      <c r="E783" s="16"/>
    </row>
    <row r="784" spans="1:11" x14ac:dyDescent="0.3">
      <c r="E784" s="16"/>
    </row>
    <row r="785" spans="1:11" x14ac:dyDescent="0.3">
      <c r="E785" s="16"/>
    </row>
    <row r="786" spans="1:11" x14ac:dyDescent="0.3">
      <c r="E786" s="16"/>
    </row>
    <row r="790" spans="1:11" x14ac:dyDescent="0.3">
      <c r="A790" s="14" t="s">
        <v>105</v>
      </c>
      <c r="B790" s="12" t="s">
        <v>20</v>
      </c>
      <c r="C790"/>
      <c r="E790" s="16"/>
      <c r="F790" s="17">
        <f>SUM(E790:E798)</f>
        <v>0</v>
      </c>
      <c r="G790" s="19">
        <f>4.5-F790</f>
        <v>4.5</v>
      </c>
      <c r="H790" s="16"/>
      <c r="I790" s="16"/>
      <c r="J790" s="16"/>
      <c r="K790" s="16"/>
    </row>
    <row r="791" spans="1:11" x14ac:dyDescent="0.3">
      <c r="E791" s="16"/>
    </row>
    <row r="792" spans="1:11" x14ac:dyDescent="0.3">
      <c r="E792" s="16"/>
    </row>
    <row r="793" spans="1:11" x14ac:dyDescent="0.3">
      <c r="E793" s="16"/>
    </row>
    <row r="794" spans="1:11" x14ac:dyDescent="0.3">
      <c r="D794" s="7" t="s">
        <v>53</v>
      </c>
      <c r="E794" s="16"/>
    </row>
    <row r="797" spans="1:11" x14ac:dyDescent="0.3">
      <c r="E797" s="9"/>
    </row>
    <row r="798" spans="1:11" x14ac:dyDescent="0.3">
      <c r="A798" s="8"/>
      <c r="B798" s="8"/>
      <c r="C798" s="8"/>
      <c r="D798" s="8"/>
      <c r="E798" s="9"/>
      <c r="F798" s="10"/>
      <c r="G798" s="27"/>
      <c r="H798" s="22"/>
    </row>
    <row r="799" spans="1:11" x14ac:dyDescent="0.3">
      <c r="A799" s="8"/>
      <c r="B799" s="8"/>
      <c r="C799" s="8"/>
      <c r="D799" s="8"/>
      <c r="E799" s="9"/>
      <c r="F799" s="10"/>
      <c r="G799" s="27"/>
      <c r="H799" s="22"/>
    </row>
    <row r="800" spans="1:11" x14ac:dyDescent="0.3">
      <c r="B800" s="12" t="s">
        <v>0</v>
      </c>
      <c r="C800"/>
      <c r="E800" s="16"/>
      <c r="F800" s="17">
        <f>SUM(E800:E809)</f>
        <v>0</v>
      </c>
      <c r="G800" s="19">
        <f>5-F800</f>
        <v>5</v>
      </c>
      <c r="H800" s="16"/>
      <c r="I800" s="16"/>
      <c r="J800" s="16"/>
      <c r="K800" s="16"/>
    </row>
    <row r="801" spans="1:11" x14ac:dyDescent="0.3">
      <c r="E801" s="16"/>
    </row>
    <row r="802" spans="1:11" x14ac:dyDescent="0.3">
      <c r="E802" s="16"/>
    </row>
    <row r="803" spans="1:11" x14ac:dyDescent="0.3">
      <c r="E803" s="16"/>
    </row>
    <row r="804" spans="1:11" x14ac:dyDescent="0.3">
      <c r="E804" s="16"/>
    </row>
    <row r="807" spans="1:11" x14ac:dyDescent="0.3">
      <c r="E807" s="9"/>
    </row>
    <row r="810" spans="1:11" x14ac:dyDescent="0.3">
      <c r="A810" s="20"/>
      <c r="B810" s="12" t="s">
        <v>19</v>
      </c>
      <c r="C810"/>
      <c r="E810" s="16"/>
      <c r="F810" s="17">
        <f>SUM(E810:E819)</f>
        <v>0</v>
      </c>
      <c r="G810" s="19">
        <f>5-F810</f>
        <v>5</v>
      </c>
      <c r="H810" s="16"/>
      <c r="I810" s="16"/>
      <c r="J810" s="16"/>
      <c r="K810" s="16"/>
    </row>
    <row r="811" spans="1:11" x14ac:dyDescent="0.3">
      <c r="E811" s="16"/>
    </row>
    <row r="812" spans="1:11" x14ac:dyDescent="0.3">
      <c r="E812" s="16"/>
    </row>
    <row r="813" spans="1:11" x14ac:dyDescent="0.3">
      <c r="E813" s="16"/>
    </row>
    <row r="814" spans="1:11" x14ac:dyDescent="0.3">
      <c r="E814" s="16"/>
    </row>
    <row r="818" spans="1:11" x14ac:dyDescent="0.3">
      <c r="A818" s="14" t="s">
        <v>105</v>
      </c>
      <c r="B818" s="12" t="s">
        <v>20</v>
      </c>
      <c r="C818"/>
      <c r="E818" s="16"/>
      <c r="F818" s="17">
        <f>SUM(E818:E826)</f>
        <v>0</v>
      </c>
      <c r="G818" s="19">
        <f>4.5-F818</f>
        <v>4.5</v>
      </c>
      <c r="H818" s="16"/>
      <c r="I818" s="16"/>
      <c r="J818" s="16"/>
      <c r="K818" s="16"/>
    </row>
    <row r="819" spans="1:11" x14ac:dyDescent="0.3">
      <c r="E819" s="16"/>
    </row>
    <row r="820" spans="1:11" x14ac:dyDescent="0.3">
      <c r="E820" s="16"/>
    </row>
    <row r="821" spans="1:11" x14ac:dyDescent="0.3">
      <c r="E821" s="16"/>
    </row>
    <row r="822" spans="1:11" x14ac:dyDescent="0.3">
      <c r="D822" s="7" t="s">
        <v>53</v>
      </c>
      <c r="E822" s="16"/>
    </row>
    <row r="825" spans="1:11" x14ac:dyDescent="0.3">
      <c r="E825" s="9"/>
    </row>
    <row r="826" spans="1:11" x14ac:dyDescent="0.3">
      <c r="A826" s="8"/>
      <c r="B826" s="8"/>
      <c r="C826" s="8"/>
      <c r="D826" s="8"/>
      <c r="E826" s="9"/>
      <c r="F826" s="10"/>
      <c r="G826" s="27"/>
      <c r="H826" s="22"/>
    </row>
    <row r="827" spans="1:11" x14ac:dyDescent="0.3">
      <c r="A827" s="8"/>
      <c r="B827" s="8"/>
      <c r="C827" s="8"/>
      <c r="D827" s="8"/>
      <c r="E827" s="9"/>
      <c r="F827" s="10"/>
      <c r="G827" s="27"/>
      <c r="H827" s="22"/>
    </row>
    <row r="828" spans="1:11" x14ac:dyDescent="0.3">
      <c r="B828" s="12" t="s">
        <v>0</v>
      </c>
      <c r="C828"/>
      <c r="E828" s="16"/>
      <c r="F828" s="17">
        <f>SUM(E828:E837)</f>
        <v>0</v>
      </c>
      <c r="G828" s="19">
        <f>5-F828</f>
        <v>5</v>
      </c>
      <c r="H828" s="16"/>
      <c r="I828" s="16"/>
      <c r="J828" s="16"/>
      <c r="K828" s="16"/>
    </row>
    <row r="829" spans="1:11" x14ac:dyDescent="0.3">
      <c r="E829" s="16"/>
    </row>
    <row r="830" spans="1:11" x14ac:dyDescent="0.3">
      <c r="E830" s="16"/>
    </row>
    <row r="831" spans="1:11" x14ac:dyDescent="0.3">
      <c r="E831" s="16"/>
    </row>
    <row r="832" spans="1:11" x14ac:dyDescent="0.3">
      <c r="E832" s="16"/>
    </row>
    <row r="835" spans="1:11" x14ac:dyDescent="0.3">
      <c r="E835" s="9"/>
    </row>
    <row r="838" spans="1:11" x14ac:dyDescent="0.3">
      <c r="A838" s="20"/>
      <c r="B838" s="12" t="s">
        <v>19</v>
      </c>
      <c r="C838"/>
      <c r="E838" s="16"/>
      <c r="F838" s="17">
        <f>SUM(E838:E847)</f>
        <v>0</v>
      </c>
      <c r="G838" s="19">
        <f>5-F838</f>
        <v>5</v>
      </c>
      <c r="H838" s="16"/>
      <c r="I838" s="16"/>
      <c r="J838" s="16"/>
      <c r="K838" s="16"/>
    </row>
    <row r="839" spans="1:11" x14ac:dyDescent="0.3">
      <c r="E839" s="16"/>
    </row>
    <row r="840" spans="1:11" x14ac:dyDescent="0.3">
      <c r="E840" s="16"/>
    </row>
    <row r="841" spans="1:11" x14ac:dyDescent="0.3">
      <c r="E841" s="16"/>
    </row>
    <row r="842" spans="1:11" x14ac:dyDescent="0.3">
      <c r="E842" s="16"/>
    </row>
    <row r="846" spans="1:11" x14ac:dyDescent="0.3">
      <c r="A846" s="14" t="s">
        <v>105</v>
      </c>
      <c r="B846" s="12" t="s">
        <v>20</v>
      </c>
      <c r="C846"/>
      <c r="E846" s="16"/>
      <c r="F846" s="17">
        <f>SUM(E846:E854)</f>
        <v>0</v>
      </c>
      <c r="G846" s="19">
        <f>4.5-F846</f>
        <v>4.5</v>
      </c>
      <c r="H846" s="16"/>
      <c r="I846" s="16"/>
      <c r="J846" s="16"/>
      <c r="K846" s="16"/>
    </row>
    <row r="847" spans="1:11" x14ac:dyDescent="0.3">
      <c r="E847" s="16"/>
    </row>
    <row r="848" spans="1:11" x14ac:dyDescent="0.3">
      <c r="E848" s="16"/>
    </row>
    <row r="849" spans="1:11" x14ac:dyDescent="0.3">
      <c r="E849" s="16"/>
    </row>
    <row r="850" spans="1:11" x14ac:dyDescent="0.3">
      <c r="D850" s="7" t="s">
        <v>53</v>
      </c>
      <c r="E850" s="16"/>
    </row>
    <row r="853" spans="1:11" x14ac:dyDescent="0.3">
      <c r="E853" s="9"/>
    </row>
    <row r="854" spans="1:11" x14ac:dyDescent="0.3">
      <c r="A854" s="8"/>
      <c r="B854" s="8"/>
      <c r="C854" s="8"/>
      <c r="D854" s="8"/>
      <c r="E854" s="9"/>
      <c r="F854" s="10"/>
      <c r="G854" s="27"/>
      <c r="H854" s="22"/>
    </row>
    <row r="855" spans="1:11" x14ac:dyDescent="0.3">
      <c r="A855" s="8"/>
      <c r="B855" s="8"/>
      <c r="C855" s="8"/>
      <c r="D855" s="8"/>
      <c r="E855" s="9"/>
      <c r="F855" s="10"/>
      <c r="G855" s="27"/>
      <c r="H855" s="22"/>
    </row>
    <row r="856" spans="1:11" x14ac:dyDescent="0.3">
      <c r="B856" s="12" t="s">
        <v>0</v>
      </c>
      <c r="C856"/>
      <c r="E856" s="16"/>
      <c r="F856" s="17">
        <f>SUM(E856:E865)</f>
        <v>0</v>
      </c>
      <c r="G856" s="19">
        <f>5-F856</f>
        <v>5</v>
      </c>
      <c r="H856" s="16"/>
      <c r="I856" s="16"/>
      <c r="J856" s="16"/>
      <c r="K856" s="16"/>
    </row>
    <row r="857" spans="1:11" x14ac:dyDescent="0.3">
      <c r="E857" s="16"/>
    </row>
    <row r="858" spans="1:11" x14ac:dyDescent="0.3">
      <c r="E858" s="16"/>
    </row>
    <row r="859" spans="1:11" x14ac:dyDescent="0.3">
      <c r="E859" s="16"/>
    </row>
    <row r="860" spans="1:11" x14ac:dyDescent="0.3">
      <c r="E860" s="16"/>
    </row>
    <row r="863" spans="1:11" x14ac:dyDescent="0.3">
      <c r="E863" s="9"/>
    </row>
    <row r="866" spans="1:11" x14ac:dyDescent="0.3">
      <c r="A866" s="20"/>
      <c r="B866" s="12" t="s">
        <v>19</v>
      </c>
      <c r="C866"/>
      <c r="E866" s="16"/>
      <c r="F866" s="17">
        <f>SUM(E866:E875)</f>
        <v>0</v>
      </c>
      <c r="G866" s="19">
        <f>5-F866</f>
        <v>5</v>
      </c>
      <c r="H866" s="16"/>
      <c r="I866" s="16"/>
      <c r="J866" s="16"/>
      <c r="K866" s="16"/>
    </row>
    <row r="867" spans="1:11" x14ac:dyDescent="0.3">
      <c r="E867" s="16"/>
    </row>
    <row r="868" spans="1:11" x14ac:dyDescent="0.3">
      <c r="E868" s="16"/>
    </row>
    <row r="869" spans="1:11" x14ac:dyDescent="0.3">
      <c r="E869" s="16"/>
    </row>
    <row r="870" spans="1:11" x14ac:dyDescent="0.3">
      <c r="E870" s="16"/>
    </row>
  </sheetData>
  <mergeCells count="2">
    <mergeCell ref="H1:K1"/>
    <mergeCell ref="L1:O1"/>
  </mergeCells>
  <conditionalFormatting sqref="G4">
    <cfRule type="cellIs" dxfId="1074" priority="575" operator="equal">
      <formula>0</formula>
    </cfRule>
    <cfRule type="cellIs" dxfId="1073" priority="576" operator="greaterThan">
      <formula>0</formula>
    </cfRule>
    <cfRule type="cellIs" dxfId="1072" priority="577" operator="lessThan">
      <formula>0</formula>
    </cfRule>
  </conditionalFormatting>
  <conditionalFormatting sqref="G14">
    <cfRule type="cellIs" dxfId="1071" priority="572" operator="lessThan">
      <formula>0</formula>
    </cfRule>
    <cfRule type="cellIs" dxfId="1070" priority="573" operator="equal">
      <formula>0</formula>
    </cfRule>
    <cfRule type="cellIs" dxfId="1069" priority="574" operator="greaterThan">
      <formula>0</formula>
    </cfRule>
  </conditionalFormatting>
  <conditionalFormatting sqref="G24">
    <cfRule type="cellIs" dxfId="1068" priority="568" operator="equal">
      <formula>0</formula>
    </cfRule>
    <cfRule type="cellIs" dxfId="1067" priority="569" operator="greaterThan">
      <formula>0</formula>
    </cfRule>
    <cfRule type="cellIs" dxfId="1066" priority="570" operator="lessThan">
      <formula>0</formula>
    </cfRule>
    <cfRule type="cellIs" dxfId="1065" priority="571" operator="greaterThan">
      <formula>5</formula>
    </cfRule>
  </conditionalFormatting>
  <conditionalFormatting sqref="G34">
    <cfRule type="cellIs" dxfId="1064" priority="565" operator="equal">
      <formula>0</formula>
    </cfRule>
    <cfRule type="cellIs" dxfId="1063" priority="566" operator="lessThan">
      <formula>0</formula>
    </cfRule>
    <cfRule type="cellIs" dxfId="1062" priority="567" operator="greaterThan">
      <formula>0</formula>
    </cfRule>
  </conditionalFormatting>
  <conditionalFormatting sqref="G44">
    <cfRule type="cellIs" dxfId="1061" priority="545" operator="equal">
      <formula>0</formula>
    </cfRule>
    <cfRule type="cellIs" dxfId="1060" priority="562" operator="equal">
      <formula>0</formula>
    </cfRule>
    <cfRule type="cellIs" dxfId="1059" priority="563" operator="lessThan">
      <formula>0</formula>
    </cfRule>
    <cfRule type="cellIs" dxfId="1058" priority="564" operator="greaterThan">
      <formula>0</formula>
    </cfRule>
  </conditionalFormatting>
  <conditionalFormatting sqref="G54">
    <cfRule type="cellIs" dxfId="1057" priority="544" operator="equal">
      <formula>0</formula>
    </cfRule>
    <cfRule type="cellIs" dxfId="1056" priority="559" operator="equal">
      <formula>0</formula>
    </cfRule>
    <cfRule type="cellIs" dxfId="1055" priority="560" operator="lessThan">
      <formula>0</formula>
    </cfRule>
    <cfRule type="cellIs" dxfId="1054" priority="561" operator="greaterThan">
      <formula>0</formula>
    </cfRule>
  </conditionalFormatting>
  <conditionalFormatting sqref="G64">
    <cfRule type="cellIs" dxfId="1053" priority="552" operator="equal">
      <formula>0</formula>
    </cfRule>
    <cfRule type="cellIs" dxfId="1052" priority="556" operator="equal">
      <formula>0</formula>
    </cfRule>
    <cfRule type="cellIs" dxfId="1051" priority="557" operator="lessThan">
      <formula>0</formula>
    </cfRule>
    <cfRule type="cellIs" dxfId="1050" priority="558" operator="greaterThan">
      <formula>0</formula>
    </cfRule>
  </conditionalFormatting>
  <conditionalFormatting sqref="G74">
    <cfRule type="cellIs" dxfId="1049" priority="546" operator="equal">
      <formula>0</formula>
    </cfRule>
    <cfRule type="cellIs" dxfId="1048" priority="547" operator="lessThan">
      <formula>0</formula>
    </cfRule>
    <cfRule type="cellIs" dxfId="1047" priority="548" operator="greaterThan">
      <formula>0</formula>
    </cfRule>
    <cfRule type="cellIs" dxfId="1046" priority="553" operator="equal">
      <formula>0</formula>
    </cfRule>
    <cfRule type="cellIs" dxfId="1045" priority="554" operator="lessThan">
      <formula>0</formula>
    </cfRule>
    <cfRule type="cellIs" dxfId="1044" priority="555" operator="greaterThan">
      <formula>0</formula>
    </cfRule>
  </conditionalFormatting>
  <conditionalFormatting sqref="G84">
    <cfRule type="cellIs" dxfId="1043" priority="549" operator="equal">
      <formula>0</formula>
    </cfRule>
    <cfRule type="cellIs" dxfId="1042" priority="550" operator="lessThan">
      <formula>0</formula>
    </cfRule>
    <cfRule type="cellIs" dxfId="1041" priority="551" operator="greaterThan">
      <formula>0</formula>
    </cfRule>
  </conditionalFormatting>
  <conditionalFormatting sqref="H4:K4">
    <cfRule type="cellIs" dxfId="1040" priority="536" operator="greaterThan">
      <formula>120</formula>
    </cfRule>
    <cfRule type="cellIs" dxfId="1039" priority="537" operator="greaterThan">
      <formula>130</formula>
    </cfRule>
    <cfRule type="cellIs" dxfId="1038" priority="538" operator="greaterThan">
      <formula>130</formula>
    </cfRule>
    <cfRule type="cellIs" dxfId="1037" priority="539" operator="greaterThan">
      <formula>120</formula>
    </cfRule>
  </conditionalFormatting>
  <conditionalFormatting sqref="H4:K4">
    <cfRule type="cellIs" dxfId="1036" priority="533" operator="lessThan">
      <formula>70</formula>
    </cfRule>
    <cfRule type="cellIs" dxfId="1035" priority="534" operator="greaterThan">
      <formula>140</formula>
    </cfRule>
    <cfRule type="cellIs" dxfId="1034" priority="535" operator="between">
      <formula>70</formula>
      <formula>140</formula>
    </cfRule>
  </conditionalFormatting>
  <conditionalFormatting sqref="H34:K34">
    <cfRule type="cellIs" dxfId="1033" priority="515" operator="greaterThan">
      <formula>120</formula>
    </cfRule>
    <cfRule type="cellIs" dxfId="1032" priority="516" operator="greaterThan">
      <formula>130</formula>
    </cfRule>
    <cfRule type="cellIs" dxfId="1031" priority="517" operator="greaterThan">
      <formula>130</formula>
    </cfRule>
    <cfRule type="cellIs" dxfId="1030" priority="518" operator="greaterThan">
      <formula>120</formula>
    </cfRule>
  </conditionalFormatting>
  <conditionalFormatting sqref="H34:K34">
    <cfRule type="cellIs" dxfId="1029" priority="512" operator="lessThan">
      <formula>70</formula>
    </cfRule>
    <cfRule type="cellIs" dxfId="1028" priority="513" operator="greaterThan">
      <formula>140</formula>
    </cfRule>
    <cfRule type="cellIs" dxfId="1027" priority="514" operator="between">
      <formula>70</formula>
      <formula>140</formula>
    </cfRule>
  </conditionalFormatting>
  <conditionalFormatting sqref="H64:K64">
    <cfRule type="cellIs" dxfId="1026" priority="494" operator="greaterThan">
      <formula>120</formula>
    </cfRule>
    <cfRule type="cellIs" dxfId="1025" priority="495" operator="greaterThan">
      <formula>130</formula>
    </cfRule>
    <cfRule type="cellIs" dxfId="1024" priority="496" operator="greaterThan">
      <formula>130</formula>
    </cfRule>
    <cfRule type="cellIs" dxfId="1023" priority="497" operator="greaterThan">
      <formula>120</formula>
    </cfRule>
  </conditionalFormatting>
  <conditionalFormatting sqref="H64:K64">
    <cfRule type="cellIs" dxfId="1022" priority="491" operator="lessThan">
      <formula>70</formula>
    </cfRule>
    <cfRule type="cellIs" dxfId="1021" priority="492" operator="greaterThan">
      <formula>140</formula>
    </cfRule>
    <cfRule type="cellIs" dxfId="1020" priority="493" operator="between">
      <formula>70</formula>
      <formula>140</formula>
    </cfRule>
  </conditionalFormatting>
  <conditionalFormatting sqref="G90">
    <cfRule type="cellIs" dxfId="1019" priority="474" operator="equal">
      <formula>0</formula>
    </cfRule>
    <cfRule type="cellIs" dxfId="1018" priority="475" operator="greaterThan">
      <formula>0</formula>
    </cfRule>
    <cfRule type="cellIs" dxfId="1017" priority="476" operator="lessThan">
      <formula>0</formula>
    </cfRule>
  </conditionalFormatting>
  <conditionalFormatting sqref="G100">
    <cfRule type="cellIs" dxfId="1016" priority="471" operator="lessThan">
      <formula>0</formula>
    </cfRule>
    <cfRule type="cellIs" dxfId="1015" priority="472" operator="equal">
      <formula>0</formula>
    </cfRule>
    <cfRule type="cellIs" dxfId="1014" priority="473" operator="greaterThan">
      <formula>0</formula>
    </cfRule>
  </conditionalFormatting>
  <conditionalFormatting sqref="G110">
    <cfRule type="cellIs" dxfId="1013" priority="467" operator="equal">
      <formula>0</formula>
    </cfRule>
    <cfRule type="cellIs" dxfId="1012" priority="468" operator="greaterThan">
      <formula>0</formula>
    </cfRule>
    <cfRule type="cellIs" dxfId="1011" priority="469" operator="lessThan">
      <formula>0</formula>
    </cfRule>
    <cfRule type="cellIs" dxfId="1010" priority="470" operator="greaterThan">
      <formula>5</formula>
    </cfRule>
  </conditionalFormatting>
  <conditionalFormatting sqref="H90:K90">
    <cfRule type="cellIs" dxfId="1009" priority="463" operator="greaterThan">
      <formula>120</formula>
    </cfRule>
    <cfRule type="cellIs" dxfId="1008" priority="464" operator="greaterThan">
      <formula>130</formula>
    </cfRule>
    <cfRule type="cellIs" dxfId="1007" priority="465" operator="greaterThan">
      <formula>130</formula>
    </cfRule>
    <cfRule type="cellIs" dxfId="1006" priority="466" operator="greaterThan">
      <formula>120</formula>
    </cfRule>
  </conditionalFormatting>
  <conditionalFormatting sqref="H90:K90">
    <cfRule type="cellIs" dxfId="1005" priority="460" operator="lessThan">
      <formula>70</formula>
    </cfRule>
    <cfRule type="cellIs" dxfId="1004" priority="461" operator="greaterThan">
      <formula>140</formula>
    </cfRule>
    <cfRule type="cellIs" dxfId="1003" priority="462" operator="between">
      <formula>70</formula>
      <formula>140</formula>
    </cfRule>
  </conditionalFormatting>
  <conditionalFormatting sqref="G118">
    <cfRule type="cellIs" dxfId="1002" priority="457" operator="equal">
      <formula>0</formula>
    </cfRule>
    <cfRule type="cellIs" dxfId="1001" priority="458" operator="greaterThan">
      <formula>0</formula>
    </cfRule>
    <cfRule type="cellIs" dxfId="1000" priority="459" operator="lessThan">
      <formula>0</formula>
    </cfRule>
  </conditionalFormatting>
  <conditionalFormatting sqref="G128">
    <cfRule type="cellIs" dxfId="999" priority="454" operator="lessThan">
      <formula>0</formula>
    </cfRule>
    <cfRule type="cellIs" dxfId="998" priority="455" operator="equal">
      <formula>0</formula>
    </cfRule>
    <cfRule type="cellIs" dxfId="997" priority="456" operator="greaterThan">
      <formula>0</formula>
    </cfRule>
  </conditionalFormatting>
  <conditionalFormatting sqref="G138">
    <cfRule type="cellIs" dxfId="996" priority="450" operator="equal">
      <formula>0</formula>
    </cfRule>
    <cfRule type="cellIs" dxfId="995" priority="451" operator="greaterThan">
      <formula>0</formula>
    </cfRule>
    <cfRule type="cellIs" dxfId="994" priority="452" operator="lessThan">
      <formula>0</formula>
    </cfRule>
    <cfRule type="cellIs" dxfId="993" priority="453" operator="greaterThan">
      <formula>5</formula>
    </cfRule>
  </conditionalFormatting>
  <conditionalFormatting sqref="H118:K118">
    <cfRule type="cellIs" dxfId="992" priority="446" operator="greaterThan">
      <formula>120</formula>
    </cfRule>
    <cfRule type="cellIs" dxfId="991" priority="447" operator="greaterThan">
      <formula>130</formula>
    </cfRule>
    <cfRule type="cellIs" dxfId="990" priority="448" operator="greaterThan">
      <formula>130</formula>
    </cfRule>
    <cfRule type="cellIs" dxfId="989" priority="449" operator="greaterThan">
      <formula>120</formula>
    </cfRule>
  </conditionalFormatting>
  <conditionalFormatting sqref="H118:K118">
    <cfRule type="cellIs" dxfId="988" priority="443" operator="lessThan">
      <formula>70</formula>
    </cfRule>
    <cfRule type="cellIs" dxfId="987" priority="444" operator="greaterThan">
      <formula>140</formula>
    </cfRule>
    <cfRule type="cellIs" dxfId="986" priority="445" operator="between">
      <formula>70</formula>
      <formula>140</formula>
    </cfRule>
  </conditionalFormatting>
  <conditionalFormatting sqref="G146">
    <cfRule type="cellIs" dxfId="985" priority="440" operator="equal">
      <formula>0</formula>
    </cfRule>
    <cfRule type="cellIs" dxfId="984" priority="441" operator="greaterThan">
      <formula>0</formula>
    </cfRule>
    <cfRule type="cellIs" dxfId="983" priority="442" operator="lessThan">
      <formula>0</formula>
    </cfRule>
  </conditionalFormatting>
  <conditionalFormatting sqref="G156">
    <cfRule type="cellIs" dxfId="982" priority="437" operator="lessThan">
      <formula>0</formula>
    </cfRule>
    <cfRule type="cellIs" dxfId="981" priority="438" operator="equal">
      <formula>0</formula>
    </cfRule>
    <cfRule type="cellIs" dxfId="980" priority="439" operator="greaterThan">
      <formula>0</formula>
    </cfRule>
  </conditionalFormatting>
  <conditionalFormatting sqref="G166">
    <cfRule type="cellIs" dxfId="979" priority="433" operator="equal">
      <formula>0</formula>
    </cfRule>
    <cfRule type="cellIs" dxfId="978" priority="434" operator="greaterThan">
      <formula>0</formula>
    </cfRule>
    <cfRule type="cellIs" dxfId="977" priority="435" operator="lessThan">
      <formula>0</formula>
    </cfRule>
    <cfRule type="cellIs" dxfId="976" priority="436" operator="greaterThan">
      <formula>5</formula>
    </cfRule>
  </conditionalFormatting>
  <conditionalFormatting sqref="H146:K146">
    <cfRule type="cellIs" dxfId="975" priority="429" operator="greaterThan">
      <formula>120</formula>
    </cfRule>
    <cfRule type="cellIs" dxfId="974" priority="430" operator="greaterThan">
      <formula>130</formula>
    </cfRule>
    <cfRule type="cellIs" dxfId="973" priority="431" operator="greaterThan">
      <formula>130</formula>
    </cfRule>
    <cfRule type="cellIs" dxfId="972" priority="432" operator="greaterThan">
      <formula>120</formula>
    </cfRule>
  </conditionalFormatting>
  <conditionalFormatting sqref="H146:K146">
    <cfRule type="cellIs" dxfId="971" priority="426" operator="lessThan">
      <formula>70</formula>
    </cfRule>
    <cfRule type="cellIs" dxfId="970" priority="427" operator="greaterThan">
      <formula>140</formula>
    </cfRule>
    <cfRule type="cellIs" dxfId="969" priority="428" operator="between">
      <formula>70</formula>
      <formula>140</formula>
    </cfRule>
  </conditionalFormatting>
  <conditionalFormatting sqref="G174">
    <cfRule type="cellIs" dxfId="968" priority="423" operator="equal">
      <formula>0</formula>
    </cfRule>
    <cfRule type="cellIs" dxfId="967" priority="424" operator="greaterThan">
      <formula>0</formula>
    </cfRule>
    <cfRule type="cellIs" dxfId="966" priority="425" operator="lessThan">
      <formula>0</formula>
    </cfRule>
  </conditionalFormatting>
  <conditionalFormatting sqref="G184">
    <cfRule type="cellIs" dxfId="965" priority="420" operator="lessThan">
      <formula>0</formula>
    </cfRule>
    <cfRule type="cellIs" dxfId="964" priority="421" operator="equal">
      <formula>0</formula>
    </cfRule>
    <cfRule type="cellIs" dxfId="963" priority="422" operator="greaterThan">
      <formula>0</formula>
    </cfRule>
  </conditionalFormatting>
  <conditionalFormatting sqref="G194">
    <cfRule type="cellIs" dxfId="962" priority="416" operator="equal">
      <formula>0</formula>
    </cfRule>
    <cfRule type="cellIs" dxfId="961" priority="417" operator="greaterThan">
      <formula>0</formula>
    </cfRule>
    <cfRule type="cellIs" dxfId="960" priority="418" operator="lessThan">
      <formula>0</formula>
    </cfRule>
    <cfRule type="cellIs" dxfId="959" priority="419" operator="greaterThan">
      <formula>5</formula>
    </cfRule>
  </conditionalFormatting>
  <conditionalFormatting sqref="H174:K174">
    <cfRule type="cellIs" dxfId="958" priority="412" operator="greaterThan">
      <formula>120</formula>
    </cfRule>
    <cfRule type="cellIs" dxfId="957" priority="413" operator="greaterThan">
      <formula>130</formula>
    </cfRule>
    <cfRule type="cellIs" dxfId="956" priority="414" operator="greaterThan">
      <formula>130</formula>
    </cfRule>
    <cfRule type="cellIs" dxfId="955" priority="415" operator="greaterThan">
      <formula>120</formula>
    </cfRule>
  </conditionalFormatting>
  <conditionalFormatting sqref="H174:K174">
    <cfRule type="cellIs" dxfId="954" priority="409" operator="lessThan">
      <formula>70</formula>
    </cfRule>
    <cfRule type="cellIs" dxfId="953" priority="410" operator="greaterThan">
      <formula>140</formula>
    </cfRule>
    <cfRule type="cellIs" dxfId="952" priority="411" operator="between">
      <formula>70</formula>
      <formula>140</formula>
    </cfRule>
  </conditionalFormatting>
  <conditionalFormatting sqref="G202">
    <cfRule type="cellIs" dxfId="951" priority="406" operator="equal">
      <formula>0</formula>
    </cfRule>
    <cfRule type="cellIs" dxfId="950" priority="407" operator="greaterThan">
      <formula>0</formula>
    </cfRule>
    <cfRule type="cellIs" dxfId="949" priority="408" operator="lessThan">
      <formula>0</formula>
    </cfRule>
  </conditionalFormatting>
  <conditionalFormatting sqref="G212">
    <cfRule type="cellIs" dxfId="948" priority="403" operator="lessThan">
      <formula>0</formula>
    </cfRule>
    <cfRule type="cellIs" dxfId="947" priority="404" operator="equal">
      <formula>0</formula>
    </cfRule>
    <cfRule type="cellIs" dxfId="946" priority="405" operator="greaterThan">
      <formula>0</formula>
    </cfRule>
  </conditionalFormatting>
  <conditionalFormatting sqref="G222">
    <cfRule type="cellIs" dxfId="945" priority="399" operator="equal">
      <formula>0</formula>
    </cfRule>
    <cfRule type="cellIs" dxfId="944" priority="400" operator="greaterThan">
      <formula>0</formula>
    </cfRule>
    <cfRule type="cellIs" dxfId="943" priority="401" operator="lessThan">
      <formula>0</formula>
    </cfRule>
    <cfRule type="cellIs" dxfId="942" priority="402" operator="greaterThan">
      <formula>5</formula>
    </cfRule>
  </conditionalFormatting>
  <conditionalFormatting sqref="H202:K202">
    <cfRule type="cellIs" dxfId="941" priority="395" operator="greaterThan">
      <formula>120</formula>
    </cfRule>
    <cfRule type="cellIs" dxfId="940" priority="396" operator="greaterThan">
      <formula>130</formula>
    </cfRule>
    <cfRule type="cellIs" dxfId="939" priority="397" operator="greaterThan">
      <formula>130</formula>
    </cfRule>
    <cfRule type="cellIs" dxfId="938" priority="398" operator="greaterThan">
      <formula>120</formula>
    </cfRule>
  </conditionalFormatting>
  <conditionalFormatting sqref="H202:K202">
    <cfRule type="cellIs" dxfId="937" priority="392" operator="lessThan">
      <formula>70</formula>
    </cfRule>
    <cfRule type="cellIs" dxfId="936" priority="393" operator="greaterThan">
      <formula>140</formula>
    </cfRule>
    <cfRule type="cellIs" dxfId="935" priority="394" operator="between">
      <formula>70</formula>
      <formula>140</formula>
    </cfRule>
  </conditionalFormatting>
  <conditionalFormatting sqref="G230">
    <cfRule type="cellIs" dxfId="934" priority="389" operator="equal">
      <formula>0</formula>
    </cfRule>
    <cfRule type="cellIs" dxfId="933" priority="390" operator="greaterThan">
      <formula>0</formula>
    </cfRule>
    <cfRule type="cellIs" dxfId="932" priority="391" operator="lessThan">
      <formula>0</formula>
    </cfRule>
  </conditionalFormatting>
  <conditionalFormatting sqref="G240">
    <cfRule type="cellIs" dxfId="931" priority="386" operator="lessThan">
      <formula>0</formula>
    </cfRule>
    <cfRule type="cellIs" dxfId="930" priority="387" operator="equal">
      <formula>0</formula>
    </cfRule>
    <cfRule type="cellIs" dxfId="929" priority="388" operator="greaterThan">
      <formula>0</formula>
    </cfRule>
  </conditionalFormatting>
  <conditionalFormatting sqref="G250">
    <cfRule type="cellIs" dxfId="928" priority="382" operator="equal">
      <formula>0</formula>
    </cfRule>
    <cfRule type="cellIs" dxfId="927" priority="383" operator="greaterThan">
      <formula>0</formula>
    </cfRule>
    <cfRule type="cellIs" dxfId="926" priority="384" operator="lessThan">
      <formula>0</formula>
    </cfRule>
    <cfRule type="cellIs" dxfId="925" priority="385" operator="greaterThan">
      <formula>5</formula>
    </cfRule>
  </conditionalFormatting>
  <conditionalFormatting sqref="H230:K230">
    <cfRule type="cellIs" dxfId="924" priority="378" operator="greaterThan">
      <formula>120</formula>
    </cfRule>
    <cfRule type="cellIs" dxfId="923" priority="379" operator="greaterThan">
      <formula>130</formula>
    </cfRule>
    <cfRule type="cellIs" dxfId="922" priority="380" operator="greaterThan">
      <formula>130</formula>
    </cfRule>
    <cfRule type="cellIs" dxfId="921" priority="381" operator="greaterThan">
      <formula>120</formula>
    </cfRule>
  </conditionalFormatting>
  <conditionalFormatting sqref="H230:K230">
    <cfRule type="cellIs" dxfId="920" priority="375" operator="lessThan">
      <formula>70</formula>
    </cfRule>
    <cfRule type="cellIs" dxfId="919" priority="376" operator="greaterThan">
      <formula>140</formula>
    </cfRule>
    <cfRule type="cellIs" dxfId="918" priority="377" operator="between">
      <formula>70</formula>
      <formula>140</formula>
    </cfRule>
  </conditionalFormatting>
  <conditionalFormatting sqref="G258">
    <cfRule type="cellIs" dxfId="917" priority="372" operator="equal">
      <formula>0</formula>
    </cfRule>
    <cfRule type="cellIs" dxfId="916" priority="373" operator="greaterThan">
      <formula>0</formula>
    </cfRule>
    <cfRule type="cellIs" dxfId="915" priority="374" operator="lessThan">
      <formula>0</formula>
    </cfRule>
  </conditionalFormatting>
  <conditionalFormatting sqref="G268">
    <cfRule type="cellIs" dxfId="914" priority="369" operator="lessThan">
      <formula>0</formula>
    </cfRule>
    <cfRule type="cellIs" dxfId="913" priority="370" operator="equal">
      <formula>0</formula>
    </cfRule>
    <cfRule type="cellIs" dxfId="912" priority="371" operator="greaterThan">
      <formula>0</formula>
    </cfRule>
  </conditionalFormatting>
  <conditionalFormatting sqref="G278">
    <cfRule type="cellIs" dxfId="911" priority="365" operator="equal">
      <formula>0</formula>
    </cfRule>
    <cfRule type="cellIs" dxfId="910" priority="366" operator="greaterThan">
      <formula>0</formula>
    </cfRule>
    <cfRule type="cellIs" dxfId="909" priority="367" operator="lessThan">
      <formula>0</formula>
    </cfRule>
    <cfRule type="cellIs" dxfId="908" priority="368" operator="greaterThan">
      <formula>5</formula>
    </cfRule>
  </conditionalFormatting>
  <conditionalFormatting sqref="H258:K258">
    <cfRule type="cellIs" dxfId="907" priority="361" operator="greaterThan">
      <formula>120</formula>
    </cfRule>
    <cfRule type="cellIs" dxfId="906" priority="362" operator="greaterThan">
      <formula>130</formula>
    </cfRule>
    <cfRule type="cellIs" dxfId="905" priority="363" operator="greaterThan">
      <formula>130</formula>
    </cfRule>
    <cfRule type="cellIs" dxfId="904" priority="364" operator="greaterThan">
      <formula>120</formula>
    </cfRule>
  </conditionalFormatting>
  <conditionalFormatting sqref="H258:K258">
    <cfRule type="cellIs" dxfId="903" priority="358" operator="lessThan">
      <formula>70</formula>
    </cfRule>
    <cfRule type="cellIs" dxfId="902" priority="359" operator="greaterThan">
      <formula>140</formula>
    </cfRule>
    <cfRule type="cellIs" dxfId="901" priority="360" operator="between">
      <formula>70</formula>
      <formula>140</formula>
    </cfRule>
  </conditionalFormatting>
  <conditionalFormatting sqref="G286">
    <cfRule type="cellIs" dxfId="900" priority="355" operator="equal">
      <formula>0</formula>
    </cfRule>
    <cfRule type="cellIs" dxfId="899" priority="356" operator="greaterThan">
      <formula>0</formula>
    </cfRule>
    <cfRule type="cellIs" dxfId="898" priority="357" operator="lessThan">
      <formula>0</formula>
    </cfRule>
  </conditionalFormatting>
  <conditionalFormatting sqref="G296">
    <cfRule type="cellIs" dxfId="897" priority="352" operator="lessThan">
      <formula>0</formula>
    </cfRule>
    <cfRule type="cellIs" dxfId="896" priority="353" operator="equal">
      <formula>0</formula>
    </cfRule>
    <cfRule type="cellIs" dxfId="895" priority="354" operator="greaterThan">
      <formula>0</formula>
    </cfRule>
  </conditionalFormatting>
  <conditionalFormatting sqref="G306">
    <cfRule type="cellIs" dxfId="894" priority="348" operator="equal">
      <formula>0</formula>
    </cfRule>
    <cfRule type="cellIs" dxfId="893" priority="349" operator="greaterThan">
      <formula>0</formula>
    </cfRule>
    <cfRule type="cellIs" dxfId="892" priority="350" operator="lessThan">
      <formula>0</formula>
    </cfRule>
    <cfRule type="cellIs" dxfId="891" priority="351" operator="greaterThan">
      <formula>5</formula>
    </cfRule>
  </conditionalFormatting>
  <conditionalFormatting sqref="H286:K286">
    <cfRule type="cellIs" dxfId="890" priority="344" operator="greaterThan">
      <formula>120</formula>
    </cfRule>
    <cfRule type="cellIs" dxfId="889" priority="345" operator="greaterThan">
      <formula>130</formula>
    </cfRule>
    <cfRule type="cellIs" dxfId="888" priority="346" operator="greaterThan">
      <formula>130</formula>
    </cfRule>
    <cfRule type="cellIs" dxfId="887" priority="347" operator="greaterThan">
      <formula>120</formula>
    </cfRule>
  </conditionalFormatting>
  <conditionalFormatting sqref="H286:K286">
    <cfRule type="cellIs" dxfId="886" priority="341" operator="lessThan">
      <formula>70</formula>
    </cfRule>
    <cfRule type="cellIs" dxfId="885" priority="342" operator="greaterThan">
      <formula>140</formula>
    </cfRule>
    <cfRule type="cellIs" dxfId="884" priority="343" operator="between">
      <formula>70</formula>
      <formula>140</formula>
    </cfRule>
  </conditionalFormatting>
  <conditionalFormatting sqref="G314">
    <cfRule type="cellIs" dxfId="883" priority="338" operator="equal">
      <formula>0</formula>
    </cfRule>
    <cfRule type="cellIs" dxfId="882" priority="339" operator="greaterThan">
      <formula>0</formula>
    </cfRule>
    <cfRule type="cellIs" dxfId="881" priority="340" operator="lessThan">
      <formula>0</formula>
    </cfRule>
  </conditionalFormatting>
  <conditionalFormatting sqref="G324">
    <cfRule type="cellIs" dxfId="880" priority="335" operator="lessThan">
      <formula>0</formula>
    </cfRule>
    <cfRule type="cellIs" dxfId="879" priority="336" operator="equal">
      <formula>0</formula>
    </cfRule>
    <cfRule type="cellIs" dxfId="878" priority="337" operator="greaterThan">
      <formula>0</formula>
    </cfRule>
  </conditionalFormatting>
  <conditionalFormatting sqref="G334">
    <cfRule type="cellIs" dxfId="877" priority="331" operator="equal">
      <formula>0</formula>
    </cfRule>
    <cfRule type="cellIs" dxfId="876" priority="332" operator="greaterThan">
      <formula>0</formula>
    </cfRule>
    <cfRule type="cellIs" dxfId="875" priority="333" operator="lessThan">
      <formula>0</formula>
    </cfRule>
    <cfRule type="cellIs" dxfId="874" priority="334" operator="greaterThan">
      <formula>5</formula>
    </cfRule>
  </conditionalFormatting>
  <conditionalFormatting sqref="H314:K314">
    <cfRule type="cellIs" dxfId="873" priority="327" operator="greaterThan">
      <formula>120</formula>
    </cfRule>
    <cfRule type="cellIs" dxfId="872" priority="328" operator="greaterThan">
      <formula>130</formula>
    </cfRule>
    <cfRule type="cellIs" dxfId="871" priority="329" operator="greaterThan">
      <formula>130</formula>
    </cfRule>
    <cfRule type="cellIs" dxfId="870" priority="330" operator="greaterThan">
      <formula>120</formula>
    </cfRule>
  </conditionalFormatting>
  <conditionalFormatting sqref="H314:K314">
    <cfRule type="cellIs" dxfId="869" priority="324" operator="lessThan">
      <formula>70</formula>
    </cfRule>
    <cfRule type="cellIs" dxfId="868" priority="325" operator="greaterThan">
      <formula>140</formula>
    </cfRule>
    <cfRule type="cellIs" dxfId="867" priority="326" operator="between">
      <formula>70</formula>
      <formula>140</formula>
    </cfRule>
  </conditionalFormatting>
  <conditionalFormatting sqref="G342">
    <cfRule type="cellIs" dxfId="866" priority="321" operator="equal">
      <formula>0</formula>
    </cfRule>
    <cfRule type="cellIs" dxfId="865" priority="322" operator="greaterThan">
      <formula>0</formula>
    </cfRule>
    <cfRule type="cellIs" dxfId="864" priority="323" operator="lessThan">
      <formula>0</formula>
    </cfRule>
  </conditionalFormatting>
  <conditionalFormatting sqref="G352">
    <cfRule type="cellIs" dxfId="863" priority="318" operator="lessThan">
      <formula>0</formula>
    </cfRule>
    <cfRule type="cellIs" dxfId="862" priority="319" operator="equal">
      <formula>0</formula>
    </cfRule>
    <cfRule type="cellIs" dxfId="861" priority="320" operator="greaterThan">
      <formula>0</formula>
    </cfRule>
  </conditionalFormatting>
  <conditionalFormatting sqref="G362">
    <cfRule type="cellIs" dxfId="860" priority="314" operator="equal">
      <formula>0</formula>
    </cfRule>
    <cfRule type="cellIs" dxfId="859" priority="315" operator="greaterThan">
      <formula>0</formula>
    </cfRule>
    <cfRule type="cellIs" dxfId="858" priority="316" operator="lessThan">
      <formula>0</formula>
    </cfRule>
    <cfRule type="cellIs" dxfId="857" priority="317" operator="greaterThan">
      <formula>5</formula>
    </cfRule>
  </conditionalFormatting>
  <conditionalFormatting sqref="H342:K342">
    <cfRule type="cellIs" dxfId="856" priority="310" operator="greaterThan">
      <formula>120</formula>
    </cfRule>
    <cfRule type="cellIs" dxfId="855" priority="311" operator="greaterThan">
      <formula>130</formula>
    </cfRule>
    <cfRule type="cellIs" dxfId="854" priority="312" operator="greaterThan">
      <formula>130</formula>
    </cfRule>
    <cfRule type="cellIs" dxfId="853" priority="313" operator="greaterThan">
      <formula>120</formula>
    </cfRule>
  </conditionalFormatting>
  <conditionalFormatting sqref="H342:K342">
    <cfRule type="cellIs" dxfId="852" priority="307" operator="lessThan">
      <formula>70</formula>
    </cfRule>
    <cfRule type="cellIs" dxfId="851" priority="308" operator="greaterThan">
      <formula>140</formula>
    </cfRule>
    <cfRule type="cellIs" dxfId="850" priority="309" operator="between">
      <formula>70</formula>
      <formula>140</formula>
    </cfRule>
  </conditionalFormatting>
  <conditionalFormatting sqref="G370">
    <cfRule type="cellIs" dxfId="849" priority="304" operator="equal">
      <formula>0</formula>
    </cfRule>
    <cfRule type="cellIs" dxfId="848" priority="305" operator="greaterThan">
      <formula>0</formula>
    </cfRule>
    <cfRule type="cellIs" dxfId="847" priority="306" operator="lessThan">
      <formula>0</formula>
    </cfRule>
  </conditionalFormatting>
  <conditionalFormatting sqref="G380">
    <cfRule type="cellIs" dxfId="846" priority="301" operator="lessThan">
      <formula>0</formula>
    </cfRule>
    <cfRule type="cellIs" dxfId="845" priority="302" operator="equal">
      <formula>0</formula>
    </cfRule>
    <cfRule type="cellIs" dxfId="844" priority="303" operator="greaterThan">
      <formula>0</formula>
    </cfRule>
  </conditionalFormatting>
  <conditionalFormatting sqref="G390">
    <cfRule type="cellIs" dxfId="843" priority="297" operator="equal">
      <formula>0</formula>
    </cfRule>
    <cfRule type="cellIs" dxfId="842" priority="298" operator="greaterThan">
      <formula>0</formula>
    </cfRule>
    <cfRule type="cellIs" dxfId="841" priority="299" operator="lessThan">
      <formula>0</formula>
    </cfRule>
    <cfRule type="cellIs" dxfId="840" priority="300" operator="greaterThan">
      <formula>5</formula>
    </cfRule>
  </conditionalFormatting>
  <conditionalFormatting sqref="H370:K370">
    <cfRule type="cellIs" dxfId="839" priority="293" operator="greaterThan">
      <formula>120</formula>
    </cfRule>
    <cfRule type="cellIs" dxfId="838" priority="294" operator="greaterThan">
      <formula>130</formula>
    </cfRule>
    <cfRule type="cellIs" dxfId="837" priority="295" operator="greaterThan">
      <formula>130</formula>
    </cfRule>
    <cfRule type="cellIs" dxfId="836" priority="296" operator="greaterThan">
      <formula>120</formula>
    </cfRule>
  </conditionalFormatting>
  <conditionalFormatting sqref="H370:K370">
    <cfRule type="cellIs" dxfId="835" priority="290" operator="lessThan">
      <formula>70</formula>
    </cfRule>
    <cfRule type="cellIs" dxfId="834" priority="291" operator="greaterThan">
      <formula>140</formula>
    </cfRule>
    <cfRule type="cellIs" dxfId="833" priority="292" operator="between">
      <formula>70</formula>
      <formula>140</formula>
    </cfRule>
  </conditionalFormatting>
  <conditionalFormatting sqref="G398">
    <cfRule type="cellIs" dxfId="832" priority="287" operator="equal">
      <formula>0</formula>
    </cfRule>
    <cfRule type="cellIs" dxfId="831" priority="288" operator="greaterThan">
      <formula>0</formula>
    </cfRule>
    <cfRule type="cellIs" dxfId="830" priority="289" operator="lessThan">
      <formula>0</formula>
    </cfRule>
  </conditionalFormatting>
  <conditionalFormatting sqref="G408">
    <cfRule type="cellIs" dxfId="829" priority="284" operator="lessThan">
      <formula>0</formula>
    </cfRule>
    <cfRule type="cellIs" dxfId="828" priority="285" operator="equal">
      <formula>0</formula>
    </cfRule>
    <cfRule type="cellIs" dxfId="827" priority="286" operator="greaterThan">
      <formula>0</formula>
    </cfRule>
  </conditionalFormatting>
  <conditionalFormatting sqref="G418">
    <cfRule type="cellIs" dxfId="826" priority="280" operator="equal">
      <formula>0</formula>
    </cfRule>
    <cfRule type="cellIs" dxfId="825" priority="281" operator="greaterThan">
      <formula>0</formula>
    </cfRule>
    <cfRule type="cellIs" dxfId="824" priority="282" operator="lessThan">
      <formula>0</formula>
    </cfRule>
    <cfRule type="cellIs" dxfId="823" priority="283" operator="greaterThan">
      <formula>5</formula>
    </cfRule>
  </conditionalFormatting>
  <conditionalFormatting sqref="H398:K398">
    <cfRule type="cellIs" dxfId="822" priority="276" operator="greaterThan">
      <formula>120</formula>
    </cfRule>
    <cfRule type="cellIs" dxfId="821" priority="277" operator="greaterThan">
      <formula>130</formula>
    </cfRule>
    <cfRule type="cellIs" dxfId="820" priority="278" operator="greaterThan">
      <formula>130</formula>
    </cfRule>
    <cfRule type="cellIs" dxfId="819" priority="279" operator="greaterThan">
      <formula>120</formula>
    </cfRule>
  </conditionalFormatting>
  <conditionalFormatting sqref="H398:K398">
    <cfRule type="cellIs" dxfId="818" priority="273" operator="lessThan">
      <formula>70</formula>
    </cfRule>
    <cfRule type="cellIs" dxfId="817" priority="274" operator="greaterThan">
      <formula>140</formula>
    </cfRule>
    <cfRule type="cellIs" dxfId="816" priority="275" operator="between">
      <formula>70</formula>
      <formula>140</formula>
    </cfRule>
  </conditionalFormatting>
  <conditionalFormatting sqref="G426">
    <cfRule type="cellIs" dxfId="815" priority="270" operator="equal">
      <formula>0</formula>
    </cfRule>
    <cfRule type="cellIs" dxfId="814" priority="271" operator="greaterThan">
      <formula>0</formula>
    </cfRule>
    <cfRule type="cellIs" dxfId="813" priority="272" operator="lessThan">
      <formula>0</formula>
    </cfRule>
  </conditionalFormatting>
  <conditionalFormatting sqref="G436">
    <cfRule type="cellIs" dxfId="812" priority="267" operator="lessThan">
      <formula>0</formula>
    </cfRule>
    <cfRule type="cellIs" dxfId="811" priority="268" operator="equal">
      <formula>0</formula>
    </cfRule>
    <cfRule type="cellIs" dxfId="810" priority="269" operator="greaterThan">
      <formula>0</formula>
    </cfRule>
  </conditionalFormatting>
  <conditionalFormatting sqref="G446">
    <cfRule type="cellIs" dxfId="809" priority="263" operator="equal">
      <formula>0</formula>
    </cfRule>
    <cfRule type="cellIs" dxfId="808" priority="264" operator="greaterThan">
      <formula>0</formula>
    </cfRule>
    <cfRule type="cellIs" dxfId="807" priority="265" operator="lessThan">
      <formula>0</formula>
    </cfRule>
    <cfRule type="cellIs" dxfId="806" priority="266" operator="greaterThan">
      <formula>5</formula>
    </cfRule>
  </conditionalFormatting>
  <conditionalFormatting sqref="H426:K426">
    <cfRule type="cellIs" dxfId="805" priority="259" operator="greaterThan">
      <formula>120</formula>
    </cfRule>
    <cfRule type="cellIs" dxfId="804" priority="260" operator="greaterThan">
      <formula>130</formula>
    </cfRule>
    <cfRule type="cellIs" dxfId="803" priority="261" operator="greaterThan">
      <formula>130</formula>
    </cfRule>
    <cfRule type="cellIs" dxfId="802" priority="262" operator="greaterThan">
      <formula>120</formula>
    </cfRule>
  </conditionalFormatting>
  <conditionalFormatting sqref="H426:K426">
    <cfRule type="cellIs" dxfId="801" priority="256" operator="lessThan">
      <formula>70</formula>
    </cfRule>
    <cfRule type="cellIs" dxfId="800" priority="257" operator="greaterThan">
      <formula>140</formula>
    </cfRule>
    <cfRule type="cellIs" dxfId="799" priority="258" operator="between">
      <formula>70</formula>
      <formula>140</formula>
    </cfRule>
  </conditionalFormatting>
  <conditionalFormatting sqref="G454">
    <cfRule type="cellIs" dxfId="798" priority="253" operator="equal">
      <formula>0</formula>
    </cfRule>
    <cfRule type="cellIs" dxfId="797" priority="254" operator="greaterThan">
      <formula>0</formula>
    </cfRule>
    <cfRule type="cellIs" dxfId="796" priority="255" operator="lessThan">
      <formula>0</formula>
    </cfRule>
  </conditionalFormatting>
  <conditionalFormatting sqref="G464">
    <cfRule type="cellIs" dxfId="795" priority="250" operator="lessThan">
      <formula>0</formula>
    </cfRule>
    <cfRule type="cellIs" dxfId="794" priority="251" operator="equal">
      <formula>0</formula>
    </cfRule>
    <cfRule type="cellIs" dxfId="793" priority="252" operator="greaterThan">
      <formula>0</formula>
    </cfRule>
  </conditionalFormatting>
  <conditionalFormatting sqref="G474">
    <cfRule type="cellIs" dxfId="792" priority="246" operator="equal">
      <formula>0</formula>
    </cfRule>
    <cfRule type="cellIs" dxfId="791" priority="247" operator="greaterThan">
      <formula>0</formula>
    </cfRule>
    <cfRule type="cellIs" dxfId="790" priority="248" operator="lessThan">
      <formula>0</formula>
    </cfRule>
    <cfRule type="cellIs" dxfId="789" priority="249" operator="greaterThan">
      <formula>5</formula>
    </cfRule>
  </conditionalFormatting>
  <conditionalFormatting sqref="H454:K454">
    <cfRule type="cellIs" dxfId="788" priority="242" operator="greaterThan">
      <formula>120</formula>
    </cfRule>
    <cfRule type="cellIs" dxfId="787" priority="243" operator="greaterThan">
      <formula>130</formula>
    </cfRule>
    <cfRule type="cellIs" dxfId="786" priority="244" operator="greaterThan">
      <formula>130</formula>
    </cfRule>
    <cfRule type="cellIs" dxfId="785" priority="245" operator="greaterThan">
      <formula>120</formula>
    </cfRule>
  </conditionalFormatting>
  <conditionalFormatting sqref="H454:K454">
    <cfRule type="cellIs" dxfId="784" priority="239" operator="lessThan">
      <formula>70</formula>
    </cfRule>
    <cfRule type="cellIs" dxfId="783" priority="240" operator="greaterThan">
      <formula>140</formula>
    </cfRule>
    <cfRule type="cellIs" dxfId="782" priority="241" operator="between">
      <formula>70</formula>
      <formula>140</formula>
    </cfRule>
  </conditionalFormatting>
  <conditionalFormatting sqref="G482">
    <cfRule type="cellIs" dxfId="781" priority="236" operator="equal">
      <formula>0</formula>
    </cfRule>
    <cfRule type="cellIs" dxfId="780" priority="237" operator="greaterThan">
      <formula>0</formula>
    </cfRule>
    <cfRule type="cellIs" dxfId="779" priority="238" operator="lessThan">
      <formula>0</formula>
    </cfRule>
  </conditionalFormatting>
  <conditionalFormatting sqref="G492">
    <cfRule type="cellIs" dxfId="778" priority="233" operator="lessThan">
      <formula>0</formula>
    </cfRule>
    <cfRule type="cellIs" dxfId="777" priority="234" operator="equal">
      <formula>0</formula>
    </cfRule>
    <cfRule type="cellIs" dxfId="776" priority="235" operator="greaterThan">
      <formula>0</formula>
    </cfRule>
  </conditionalFormatting>
  <conditionalFormatting sqref="G502">
    <cfRule type="cellIs" dxfId="775" priority="229" operator="equal">
      <formula>0</formula>
    </cfRule>
    <cfRule type="cellIs" dxfId="774" priority="230" operator="greaterThan">
      <formula>0</formula>
    </cfRule>
    <cfRule type="cellIs" dxfId="773" priority="231" operator="lessThan">
      <formula>0</formula>
    </cfRule>
    <cfRule type="cellIs" dxfId="772" priority="232" operator="greaterThan">
      <formula>5</formula>
    </cfRule>
  </conditionalFormatting>
  <conditionalFormatting sqref="H482:K482">
    <cfRule type="cellIs" dxfId="771" priority="225" operator="greaterThan">
      <formula>120</formula>
    </cfRule>
    <cfRule type="cellIs" dxfId="770" priority="226" operator="greaterThan">
      <formula>130</formula>
    </cfRule>
    <cfRule type="cellIs" dxfId="769" priority="227" operator="greaterThan">
      <formula>130</formula>
    </cfRule>
    <cfRule type="cellIs" dxfId="768" priority="228" operator="greaterThan">
      <formula>120</formula>
    </cfRule>
  </conditionalFormatting>
  <conditionalFormatting sqref="H482:K482">
    <cfRule type="cellIs" dxfId="767" priority="222" operator="lessThan">
      <formula>70</formula>
    </cfRule>
    <cfRule type="cellIs" dxfId="766" priority="223" operator="greaterThan">
      <formula>140</formula>
    </cfRule>
    <cfRule type="cellIs" dxfId="765" priority="224" operator="between">
      <formula>70</formula>
      <formula>140</formula>
    </cfRule>
  </conditionalFormatting>
  <conditionalFormatting sqref="G510">
    <cfRule type="cellIs" dxfId="764" priority="219" operator="equal">
      <formula>0</formula>
    </cfRule>
    <cfRule type="cellIs" dxfId="763" priority="220" operator="greaterThan">
      <formula>0</formula>
    </cfRule>
    <cfRule type="cellIs" dxfId="762" priority="221" operator="lessThan">
      <formula>0</formula>
    </cfRule>
  </conditionalFormatting>
  <conditionalFormatting sqref="G520">
    <cfRule type="cellIs" dxfId="761" priority="216" operator="lessThan">
      <formula>0</formula>
    </cfRule>
    <cfRule type="cellIs" dxfId="760" priority="217" operator="equal">
      <formula>0</formula>
    </cfRule>
    <cfRule type="cellIs" dxfId="759" priority="218" operator="greaterThan">
      <formula>0</formula>
    </cfRule>
  </conditionalFormatting>
  <conditionalFormatting sqref="G530">
    <cfRule type="cellIs" dxfId="758" priority="212" operator="equal">
      <formula>0</formula>
    </cfRule>
    <cfRule type="cellIs" dxfId="757" priority="213" operator="greaterThan">
      <formula>0</formula>
    </cfRule>
    <cfRule type="cellIs" dxfId="756" priority="214" operator="lessThan">
      <formula>0</formula>
    </cfRule>
    <cfRule type="cellIs" dxfId="755" priority="215" operator="greaterThan">
      <formula>5</formula>
    </cfRule>
  </conditionalFormatting>
  <conditionalFormatting sqref="H510:K510">
    <cfRule type="cellIs" dxfId="754" priority="208" operator="greaterThan">
      <formula>120</formula>
    </cfRule>
    <cfRule type="cellIs" dxfId="753" priority="209" operator="greaterThan">
      <formula>130</formula>
    </cfRule>
    <cfRule type="cellIs" dxfId="752" priority="210" operator="greaterThan">
      <formula>130</formula>
    </cfRule>
    <cfRule type="cellIs" dxfId="751" priority="211" operator="greaterThan">
      <formula>120</formula>
    </cfRule>
  </conditionalFormatting>
  <conditionalFormatting sqref="H510:K510">
    <cfRule type="cellIs" dxfId="750" priority="205" operator="lessThan">
      <formula>70</formula>
    </cfRule>
    <cfRule type="cellIs" dxfId="749" priority="206" operator="greaterThan">
      <formula>140</formula>
    </cfRule>
    <cfRule type="cellIs" dxfId="748" priority="207" operator="between">
      <formula>70</formula>
      <formula>140</formula>
    </cfRule>
  </conditionalFormatting>
  <conditionalFormatting sqref="G538">
    <cfRule type="cellIs" dxfId="747" priority="202" operator="equal">
      <formula>0</formula>
    </cfRule>
    <cfRule type="cellIs" dxfId="746" priority="203" operator="greaterThan">
      <formula>0</formula>
    </cfRule>
    <cfRule type="cellIs" dxfId="745" priority="204" operator="lessThan">
      <formula>0</formula>
    </cfRule>
  </conditionalFormatting>
  <conditionalFormatting sqref="G548">
    <cfRule type="cellIs" dxfId="744" priority="199" operator="lessThan">
      <formula>0</formula>
    </cfRule>
    <cfRule type="cellIs" dxfId="743" priority="200" operator="equal">
      <formula>0</formula>
    </cfRule>
    <cfRule type="cellIs" dxfId="742" priority="201" operator="greaterThan">
      <formula>0</formula>
    </cfRule>
  </conditionalFormatting>
  <conditionalFormatting sqref="G558">
    <cfRule type="cellIs" dxfId="741" priority="195" operator="equal">
      <formula>0</formula>
    </cfRule>
    <cfRule type="cellIs" dxfId="740" priority="196" operator="greaterThan">
      <formula>0</formula>
    </cfRule>
    <cfRule type="cellIs" dxfId="739" priority="197" operator="lessThan">
      <formula>0</formula>
    </cfRule>
    <cfRule type="cellIs" dxfId="738" priority="198" operator="greaterThan">
      <formula>5</formula>
    </cfRule>
  </conditionalFormatting>
  <conditionalFormatting sqref="H538:K538">
    <cfRule type="cellIs" dxfId="737" priority="191" operator="greaterThan">
      <formula>120</formula>
    </cfRule>
    <cfRule type="cellIs" dxfId="736" priority="192" operator="greaterThan">
      <formula>130</formula>
    </cfRule>
    <cfRule type="cellIs" dxfId="735" priority="193" operator="greaterThan">
      <formula>130</formula>
    </cfRule>
    <cfRule type="cellIs" dxfId="734" priority="194" operator="greaterThan">
      <formula>120</formula>
    </cfRule>
  </conditionalFormatting>
  <conditionalFormatting sqref="H538:K538">
    <cfRule type="cellIs" dxfId="733" priority="188" operator="lessThan">
      <formula>70</formula>
    </cfRule>
    <cfRule type="cellIs" dxfId="732" priority="189" operator="greaterThan">
      <formula>140</formula>
    </cfRule>
    <cfRule type="cellIs" dxfId="731" priority="190" operator="between">
      <formula>70</formula>
      <formula>140</formula>
    </cfRule>
  </conditionalFormatting>
  <conditionalFormatting sqref="G566">
    <cfRule type="cellIs" dxfId="730" priority="185" operator="equal">
      <formula>0</formula>
    </cfRule>
    <cfRule type="cellIs" dxfId="729" priority="186" operator="greaterThan">
      <formula>0</formula>
    </cfRule>
    <cfRule type="cellIs" dxfId="728" priority="187" operator="lessThan">
      <formula>0</formula>
    </cfRule>
  </conditionalFormatting>
  <conditionalFormatting sqref="G576">
    <cfRule type="cellIs" dxfId="727" priority="182" operator="lessThan">
      <formula>0</formula>
    </cfRule>
    <cfRule type="cellIs" dxfId="726" priority="183" operator="equal">
      <formula>0</formula>
    </cfRule>
    <cfRule type="cellIs" dxfId="725" priority="184" operator="greaterThan">
      <formula>0</formula>
    </cfRule>
  </conditionalFormatting>
  <conditionalFormatting sqref="G586">
    <cfRule type="cellIs" dxfId="724" priority="178" operator="equal">
      <formula>0</formula>
    </cfRule>
    <cfRule type="cellIs" dxfId="723" priority="179" operator="greaterThan">
      <formula>0</formula>
    </cfRule>
    <cfRule type="cellIs" dxfId="722" priority="180" operator="lessThan">
      <formula>0</formula>
    </cfRule>
    <cfRule type="cellIs" dxfId="721" priority="181" operator="greaterThan">
      <formula>5</formula>
    </cfRule>
  </conditionalFormatting>
  <conditionalFormatting sqref="H566:K566">
    <cfRule type="cellIs" dxfId="720" priority="174" operator="greaterThan">
      <formula>120</formula>
    </cfRule>
    <cfRule type="cellIs" dxfId="719" priority="175" operator="greaterThan">
      <formula>130</formula>
    </cfRule>
    <cfRule type="cellIs" dxfId="718" priority="176" operator="greaterThan">
      <formula>130</formula>
    </cfRule>
    <cfRule type="cellIs" dxfId="717" priority="177" operator="greaterThan">
      <formula>120</formula>
    </cfRule>
  </conditionalFormatting>
  <conditionalFormatting sqref="H566:K566">
    <cfRule type="cellIs" dxfId="716" priority="171" operator="lessThan">
      <formula>70</formula>
    </cfRule>
    <cfRule type="cellIs" dxfId="715" priority="172" operator="greaterThan">
      <formula>140</formula>
    </cfRule>
    <cfRule type="cellIs" dxfId="714" priority="173" operator="between">
      <formula>70</formula>
      <formula>140</formula>
    </cfRule>
  </conditionalFormatting>
  <conditionalFormatting sqref="G594">
    <cfRule type="cellIs" dxfId="713" priority="168" operator="equal">
      <formula>0</formula>
    </cfRule>
    <cfRule type="cellIs" dxfId="712" priority="169" operator="greaterThan">
      <formula>0</formula>
    </cfRule>
    <cfRule type="cellIs" dxfId="711" priority="170" operator="lessThan">
      <formula>0</formula>
    </cfRule>
  </conditionalFormatting>
  <conditionalFormatting sqref="G604">
    <cfRule type="cellIs" dxfId="710" priority="165" operator="lessThan">
      <formula>0</formula>
    </cfRule>
    <cfRule type="cellIs" dxfId="709" priority="166" operator="equal">
      <formula>0</formula>
    </cfRule>
    <cfRule type="cellIs" dxfId="708" priority="167" operator="greaterThan">
      <formula>0</formula>
    </cfRule>
  </conditionalFormatting>
  <conditionalFormatting sqref="G614">
    <cfRule type="cellIs" dxfId="707" priority="161" operator="equal">
      <formula>0</formula>
    </cfRule>
    <cfRule type="cellIs" dxfId="706" priority="162" operator="greaterThan">
      <formula>0</formula>
    </cfRule>
    <cfRule type="cellIs" dxfId="705" priority="163" operator="lessThan">
      <formula>0</formula>
    </cfRule>
    <cfRule type="cellIs" dxfId="704" priority="164" operator="greaterThan">
      <formula>5</formula>
    </cfRule>
  </conditionalFormatting>
  <conditionalFormatting sqref="H594:K594">
    <cfRule type="cellIs" dxfId="703" priority="157" operator="greaterThan">
      <formula>120</formula>
    </cfRule>
    <cfRule type="cellIs" dxfId="702" priority="158" operator="greaterThan">
      <formula>130</formula>
    </cfRule>
    <cfRule type="cellIs" dxfId="701" priority="159" operator="greaterThan">
      <formula>130</formula>
    </cfRule>
    <cfRule type="cellIs" dxfId="700" priority="160" operator="greaterThan">
      <formula>120</formula>
    </cfRule>
  </conditionalFormatting>
  <conditionalFormatting sqref="H594:K594">
    <cfRule type="cellIs" dxfId="699" priority="154" operator="lessThan">
      <formula>70</formula>
    </cfRule>
    <cfRule type="cellIs" dxfId="698" priority="155" operator="greaterThan">
      <formula>140</formula>
    </cfRule>
    <cfRule type="cellIs" dxfId="697" priority="156" operator="between">
      <formula>70</formula>
      <formula>140</formula>
    </cfRule>
  </conditionalFormatting>
  <conditionalFormatting sqref="G622">
    <cfRule type="cellIs" dxfId="696" priority="151" operator="equal">
      <formula>0</formula>
    </cfRule>
    <cfRule type="cellIs" dxfId="695" priority="152" operator="greaterThan">
      <formula>0</formula>
    </cfRule>
    <cfRule type="cellIs" dxfId="694" priority="153" operator="lessThan">
      <formula>0</formula>
    </cfRule>
  </conditionalFormatting>
  <conditionalFormatting sqref="G632">
    <cfRule type="cellIs" dxfId="693" priority="148" operator="lessThan">
      <formula>0</formula>
    </cfRule>
    <cfRule type="cellIs" dxfId="692" priority="149" operator="equal">
      <formula>0</formula>
    </cfRule>
    <cfRule type="cellIs" dxfId="691" priority="150" operator="greaterThan">
      <formula>0</formula>
    </cfRule>
  </conditionalFormatting>
  <conditionalFormatting sqref="G642">
    <cfRule type="cellIs" dxfId="690" priority="144" operator="equal">
      <formula>0</formula>
    </cfRule>
    <cfRule type="cellIs" dxfId="689" priority="145" operator="greaterThan">
      <formula>0</formula>
    </cfRule>
    <cfRule type="cellIs" dxfId="688" priority="146" operator="lessThan">
      <formula>0</formula>
    </cfRule>
    <cfRule type="cellIs" dxfId="687" priority="147" operator="greaterThan">
      <formula>5</formula>
    </cfRule>
  </conditionalFormatting>
  <conditionalFormatting sqref="H622:K622">
    <cfRule type="cellIs" dxfId="686" priority="140" operator="greaterThan">
      <formula>120</formula>
    </cfRule>
    <cfRule type="cellIs" dxfId="685" priority="141" operator="greaterThan">
      <formula>130</formula>
    </cfRule>
    <cfRule type="cellIs" dxfId="684" priority="142" operator="greaterThan">
      <formula>130</formula>
    </cfRule>
    <cfRule type="cellIs" dxfId="683" priority="143" operator="greaterThan">
      <formula>120</formula>
    </cfRule>
  </conditionalFormatting>
  <conditionalFormatting sqref="H622:K622">
    <cfRule type="cellIs" dxfId="682" priority="137" operator="lessThan">
      <formula>70</formula>
    </cfRule>
    <cfRule type="cellIs" dxfId="681" priority="138" operator="greaterThan">
      <formula>140</formula>
    </cfRule>
    <cfRule type="cellIs" dxfId="680" priority="139" operator="between">
      <formula>70</formula>
      <formula>140</formula>
    </cfRule>
  </conditionalFormatting>
  <conditionalFormatting sqref="G650">
    <cfRule type="cellIs" dxfId="679" priority="134" operator="equal">
      <formula>0</formula>
    </cfRule>
    <cfRule type="cellIs" dxfId="678" priority="135" operator="greaterThan">
      <formula>0</formula>
    </cfRule>
    <cfRule type="cellIs" dxfId="677" priority="136" operator="lessThan">
      <formula>0</formula>
    </cfRule>
  </conditionalFormatting>
  <conditionalFormatting sqref="G660">
    <cfRule type="cellIs" dxfId="676" priority="131" operator="lessThan">
      <formula>0</formula>
    </cfRule>
    <cfRule type="cellIs" dxfId="675" priority="132" operator="equal">
      <formula>0</formula>
    </cfRule>
    <cfRule type="cellIs" dxfId="674" priority="133" operator="greaterThan">
      <formula>0</formula>
    </cfRule>
  </conditionalFormatting>
  <conditionalFormatting sqref="G670">
    <cfRule type="cellIs" dxfId="673" priority="127" operator="equal">
      <formula>0</formula>
    </cfRule>
    <cfRule type="cellIs" dxfId="672" priority="128" operator="greaterThan">
      <formula>0</formula>
    </cfRule>
    <cfRule type="cellIs" dxfId="671" priority="129" operator="lessThan">
      <formula>0</formula>
    </cfRule>
    <cfRule type="cellIs" dxfId="670" priority="130" operator="greaterThan">
      <formula>5</formula>
    </cfRule>
  </conditionalFormatting>
  <conditionalFormatting sqref="H650:K650">
    <cfRule type="cellIs" dxfId="669" priority="123" operator="greaterThan">
      <formula>120</formula>
    </cfRule>
    <cfRule type="cellIs" dxfId="668" priority="124" operator="greaterThan">
      <formula>130</formula>
    </cfRule>
    <cfRule type="cellIs" dxfId="667" priority="125" operator="greaterThan">
      <formula>130</formula>
    </cfRule>
    <cfRule type="cellIs" dxfId="666" priority="126" operator="greaterThan">
      <formula>120</formula>
    </cfRule>
  </conditionalFormatting>
  <conditionalFormatting sqref="H650:K650">
    <cfRule type="cellIs" dxfId="665" priority="120" operator="lessThan">
      <formula>70</formula>
    </cfRule>
    <cfRule type="cellIs" dxfId="664" priority="121" operator="greaterThan">
      <formula>140</formula>
    </cfRule>
    <cfRule type="cellIs" dxfId="663" priority="122" operator="between">
      <formula>70</formula>
      <formula>140</formula>
    </cfRule>
  </conditionalFormatting>
  <conditionalFormatting sqref="G678">
    <cfRule type="cellIs" dxfId="662" priority="117" operator="equal">
      <formula>0</formula>
    </cfRule>
    <cfRule type="cellIs" dxfId="661" priority="118" operator="greaterThan">
      <formula>0</formula>
    </cfRule>
    <cfRule type="cellIs" dxfId="660" priority="119" operator="lessThan">
      <formula>0</formula>
    </cfRule>
  </conditionalFormatting>
  <conditionalFormatting sqref="G688">
    <cfRule type="cellIs" dxfId="659" priority="114" operator="lessThan">
      <formula>0</formula>
    </cfRule>
    <cfRule type="cellIs" dxfId="658" priority="115" operator="equal">
      <formula>0</formula>
    </cfRule>
    <cfRule type="cellIs" dxfId="657" priority="116" operator="greaterThan">
      <formula>0</formula>
    </cfRule>
  </conditionalFormatting>
  <conditionalFormatting sqref="G698">
    <cfRule type="cellIs" dxfId="656" priority="110" operator="equal">
      <formula>0</formula>
    </cfRule>
    <cfRule type="cellIs" dxfId="655" priority="111" operator="greaterThan">
      <formula>0</formula>
    </cfRule>
    <cfRule type="cellIs" dxfId="654" priority="112" operator="lessThan">
      <formula>0</formula>
    </cfRule>
    <cfRule type="cellIs" dxfId="653" priority="113" operator="greaterThan">
      <formula>5</formula>
    </cfRule>
  </conditionalFormatting>
  <conditionalFormatting sqref="H678:K678">
    <cfRule type="cellIs" dxfId="652" priority="106" operator="greaterThan">
      <formula>120</formula>
    </cfRule>
    <cfRule type="cellIs" dxfId="651" priority="107" operator="greaterThan">
      <formula>130</formula>
    </cfRule>
    <cfRule type="cellIs" dxfId="650" priority="108" operator="greaterThan">
      <formula>130</formula>
    </cfRule>
    <cfRule type="cellIs" dxfId="649" priority="109" operator="greaterThan">
      <formula>120</formula>
    </cfRule>
  </conditionalFormatting>
  <conditionalFormatting sqref="H678:K678">
    <cfRule type="cellIs" dxfId="648" priority="103" operator="lessThan">
      <formula>70</formula>
    </cfRule>
    <cfRule type="cellIs" dxfId="647" priority="104" operator="greaterThan">
      <formula>140</formula>
    </cfRule>
    <cfRule type="cellIs" dxfId="646" priority="105" operator="between">
      <formula>70</formula>
      <formula>140</formula>
    </cfRule>
  </conditionalFormatting>
  <conditionalFormatting sqref="G706">
    <cfRule type="cellIs" dxfId="645" priority="100" operator="equal">
      <formula>0</formula>
    </cfRule>
    <cfRule type="cellIs" dxfId="644" priority="101" operator="greaterThan">
      <formula>0</formula>
    </cfRule>
    <cfRule type="cellIs" dxfId="643" priority="102" operator="lessThan">
      <formula>0</formula>
    </cfRule>
  </conditionalFormatting>
  <conditionalFormatting sqref="G716">
    <cfRule type="cellIs" dxfId="642" priority="97" operator="lessThan">
      <formula>0</formula>
    </cfRule>
    <cfRule type="cellIs" dxfId="641" priority="98" operator="equal">
      <formula>0</formula>
    </cfRule>
    <cfRule type="cellIs" dxfId="640" priority="99" operator="greaterThan">
      <formula>0</formula>
    </cfRule>
  </conditionalFormatting>
  <conditionalFormatting sqref="G726">
    <cfRule type="cellIs" dxfId="639" priority="93" operator="equal">
      <formula>0</formula>
    </cfRule>
    <cfRule type="cellIs" dxfId="638" priority="94" operator="greaterThan">
      <formula>0</formula>
    </cfRule>
    <cfRule type="cellIs" dxfId="637" priority="95" operator="lessThan">
      <formula>0</formula>
    </cfRule>
    <cfRule type="cellIs" dxfId="636" priority="96" operator="greaterThan">
      <formula>5</formula>
    </cfRule>
  </conditionalFormatting>
  <conditionalFormatting sqref="H706:K706">
    <cfRule type="cellIs" dxfId="635" priority="89" operator="greaterThan">
      <formula>120</formula>
    </cfRule>
    <cfRule type="cellIs" dxfId="634" priority="90" operator="greaterThan">
      <formula>130</formula>
    </cfRule>
    <cfRule type="cellIs" dxfId="633" priority="91" operator="greaterThan">
      <formula>130</formula>
    </cfRule>
    <cfRule type="cellIs" dxfId="632" priority="92" operator="greaterThan">
      <formula>120</formula>
    </cfRule>
  </conditionalFormatting>
  <conditionalFormatting sqref="H706:K706">
    <cfRule type="cellIs" dxfId="631" priority="86" operator="lessThan">
      <formula>70</formula>
    </cfRule>
    <cfRule type="cellIs" dxfId="630" priority="87" operator="greaterThan">
      <formula>140</formula>
    </cfRule>
    <cfRule type="cellIs" dxfId="629" priority="88" operator="between">
      <formula>70</formula>
      <formula>140</formula>
    </cfRule>
  </conditionalFormatting>
  <conditionalFormatting sqref="G734">
    <cfRule type="cellIs" dxfId="628" priority="83" operator="equal">
      <formula>0</formula>
    </cfRule>
    <cfRule type="cellIs" dxfId="627" priority="84" operator="greaterThan">
      <formula>0</formula>
    </cfRule>
    <cfRule type="cellIs" dxfId="626" priority="85" operator="lessThan">
      <formula>0</formula>
    </cfRule>
  </conditionalFormatting>
  <conditionalFormatting sqref="G744">
    <cfRule type="cellIs" dxfId="625" priority="80" operator="lessThan">
      <formula>0</formula>
    </cfRule>
    <cfRule type="cellIs" dxfId="624" priority="81" operator="equal">
      <formula>0</formula>
    </cfRule>
    <cfRule type="cellIs" dxfId="623" priority="82" operator="greaterThan">
      <formula>0</formula>
    </cfRule>
  </conditionalFormatting>
  <conditionalFormatting sqref="G754">
    <cfRule type="cellIs" dxfId="622" priority="76" operator="equal">
      <formula>0</formula>
    </cfRule>
    <cfRule type="cellIs" dxfId="621" priority="77" operator="greaterThan">
      <formula>0</formula>
    </cfRule>
    <cfRule type="cellIs" dxfId="620" priority="78" operator="lessThan">
      <formula>0</formula>
    </cfRule>
    <cfRule type="cellIs" dxfId="619" priority="79" operator="greaterThan">
      <formula>5</formula>
    </cfRule>
  </conditionalFormatting>
  <conditionalFormatting sqref="H734:K734">
    <cfRule type="cellIs" dxfId="618" priority="72" operator="greaterThan">
      <formula>120</formula>
    </cfRule>
    <cfRule type="cellIs" dxfId="617" priority="73" operator="greaterThan">
      <formula>130</formula>
    </cfRule>
    <cfRule type="cellIs" dxfId="616" priority="74" operator="greaterThan">
      <formula>130</formula>
    </cfRule>
    <cfRule type="cellIs" dxfId="615" priority="75" operator="greaterThan">
      <formula>120</formula>
    </cfRule>
  </conditionalFormatting>
  <conditionalFormatting sqref="H734:K734">
    <cfRule type="cellIs" dxfId="614" priority="69" operator="lessThan">
      <formula>70</formula>
    </cfRule>
    <cfRule type="cellIs" dxfId="613" priority="70" operator="greaterThan">
      <formula>140</formula>
    </cfRule>
    <cfRule type="cellIs" dxfId="612" priority="71" operator="between">
      <formula>70</formula>
      <formula>140</formula>
    </cfRule>
  </conditionalFormatting>
  <conditionalFormatting sqref="G762">
    <cfRule type="cellIs" dxfId="611" priority="66" operator="equal">
      <formula>0</formula>
    </cfRule>
    <cfRule type="cellIs" dxfId="610" priority="67" operator="greaterThan">
      <formula>0</formula>
    </cfRule>
    <cfRule type="cellIs" dxfId="609" priority="68" operator="lessThan">
      <formula>0</formula>
    </cfRule>
  </conditionalFormatting>
  <conditionalFormatting sqref="G772">
    <cfRule type="cellIs" dxfId="608" priority="63" operator="lessThan">
      <formula>0</formula>
    </cfRule>
    <cfRule type="cellIs" dxfId="607" priority="64" operator="equal">
      <formula>0</formula>
    </cfRule>
    <cfRule type="cellIs" dxfId="606" priority="65" operator="greaterThan">
      <formula>0</formula>
    </cfRule>
  </conditionalFormatting>
  <conditionalFormatting sqref="G782">
    <cfRule type="cellIs" dxfId="605" priority="59" operator="equal">
      <formula>0</formula>
    </cfRule>
    <cfRule type="cellIs" dxfId="604" priority="60" operator="greaterThan">
      <formula>0</formula>
    </cfRule>
    <cfRule type="cellIs" dxfId="603" priority="61" operator="lessThan">
      <formula>0</formula>
    </cfRule>
    <cfRule type="cellIs" dxfId="602" priority="62" operator="greaterThan">
      <formula>5</formula>
    </cfRule>
  </conditionalFormatting>
  <conditionalFormatting sqref="H762:K762">
    <cfRule type="cellIs" dxfId="601" priority="55" operator="greaterThan">
      <formula>120</formula>
    </cfRule>
    <cfRule type="cellIs" dxfId="600" priority="56" operator="greaterThan">
      <formula>130</formula>
    </cfRule>
    <cfRule type="cellIs" dxfId="599" priority="57" operator="greaterThan">
      <formula>130</formula>
    </cfRule>
    <cfRule type="cellIs" dxfId="598" priority="58" operator="greaterThan">
      <formula>120</formula>
    </cfRule>
  </conditionalFormatting>
  <conditionalFormatting sqref="H762:K762">
    <cfRule type="cellIs" dxfId="597" priority="52" operator="lessThan">
      <formula>70</formula>
    </cfRule>
    <cfRule type="cellIs" dxfId="596" priority="53" operator="greaterThan">
      <formula>140</formula>
    </cfRule>
    <cfRule type="cellIs" dxfId="595" priority="54" operator="between">
      <formula>70</formula>
      <formula>140</formula>
    </cfRule>
  </conditionalFormatting>
  <conditionalFormatting sqref="G790">
    <cfRule type="cellIs" dxfId="594" priority="49" operator="equal">
      <formula>0</formula>
    </cfRule>
    <cfRule type="cellIs" dxfId="593" priority="50" operator="greaterThan">
      <formula>0</formula>
    </cfRule>
    <cfRule type="cellIs" dxfId="592" priority="51" operator="lessThan">
      <formula>0</formula>
    </cfRule>
  </conditionalFormatting>
  <conditionalFormatting sqref="G800">
    <cfRule type="cellIs" dxfId="591" priority="46" operator="lessThan">
      <formula>0</formula>
    </cfRule>
    <cfRule type="cellIs" dxfId="590" priority="47" operator="equal">
      <formula>0</formula>
    </cfRule>
    <cfRule type="cellIs" dxfId="589" priority="48" operator="greaterThan">
      <formula>0</formula>
    </cfRule>
  </conditionalFormatting>
  <conditionalFormatting sqref="G810">
    <cfRule type="cellIs" dxfId="588" priority="42" operator="equal">
      <formula>0</formula>
    </cfRule>
    <cfRule type="cellIs" dxfId="587" priority="43" operator="greaterThan">
      <formula>0</formula>
    </cfRule>
    <cfRule type="cellIs" dxfId="586" priority="44" operator="lessThan">
      <formula>0</formula>
    </cfRule>
    <cfRule type="cellIs" dxfId="585" priority="45" operator="greaterThan">
      <formula>5</formula>
    </cfRule>
  </conditionalFormatting>
  <conditionalFormatting sqref="H790:K790">
    <cfRule type="cellIs" dxfId="584" priority="38" operator="greaterThan">
      <formula>120</formula>
    </cfRule>
    <cfRule type="cellIs" dxfId="583" priority="39" operator="greaterThan">
      <formula>130</formula>
    </cfRule>
    <cfRule type="cellIs" dxfId="582" priority="40" operator="greaterThan">
      <formula>130</formula>
    </cfRule>
    <cfRule type="cellIs" dxfId="581" priority="41" operator="greaterThan">
      <formula>120</formula>
    </cfRule>
  </conditionalFormatting>
  <conditionalFormatting sqref="H790:K790">
    <cfRule type="cellIs" dxfId="580" priority="35" operator="lessThan">
      <formula>70</formula>
    </cfRule>
    <cfRule type="cellIs" dxfId="579" priority="36" operator="greaterThan">
      <formula>140</formula>
    </cfRule>
    <cfRule type="cellIs" dxfId="578" priority="37" operator="between">
      <formula>70</formula>
      <formula>140</formula>
    </cfRule>
  </conditionalFormatting>
  <conditionalFormatting sqref="G818">
    <cfRule type="cellIs" dxfId="577" priority="32" operator="equal">
      <formula>0</formula>
    </cfRule>
    <cfRule type="cellIs" dxfId="576" priority="33" operator="greaterThan">
      <formula>0</formula>
    </cfRule>
    <cfRule type="cellIs" dxfId="575" priority="34" operator="lessThan">
      <formula>0</formula>
    </cfRule>
  </conditionalFormatting>
  <conditionalFormatting sqref="G828">
    <cfRule type="cellIs" dxfId="574" priority="29" operator="lessThan">
      <formula>0</formula>
    </cfRule>
    <cfRule type="cellIs" dxfId="573" priority="30" operator="equal">
      <formula>0</formula>
    </cfRule>
    <cfRule type="cellIs" dxfId="572" priority="31" operator="greaterThan">
      <formula>0</formula>
    </cfRule>
  </conditionalFormatting>
  <conditionalFormatting sqref="G838">
    <cfRule type="cellIs" dxfId="571" priority="25" operator="equal">
      <formula>0</formula>
    </cfRule>
    <cfRule type="cellIs" dxfId="570" priority="26" operator="greaterThan">
      <formula>0</formula>
    </cfRule>
    <cfRule type="cellIs" dxfId="569" priority="27" operator="lessThan">
      <formula>0</formula>
    </cfRule>
    <cfRule type="cellIs" dxfId="568" priority="28" operator="greaterThan">
      <formula>5</formula>
    </cfRule>
  </conditionalFormatting>
  <conditionalFormatting sqref="H818:K818">
    <cfRule type="cellIs" dxfId="567" priority="21" operator="greaterThan">
      <formula>120</formula>
    </cfRule>
    <cfRule type="cellIs" dxfId="566" priority="22" operator="greaterThan">
      <formula>130</formula>
    </cfRule>
    <cfRule type="cellIs" dxfId="565" priority="23" operator="greaterThan">
      <formula>130</formula>
    </cfRule>
    <cfRule type="cellIs" dxfId="564" priority="24" operator="greaterThan">
      <formula>120</formula>
    </cfRule>
  </conditionalFormatting>
  <conditionalFormatting sqref="H818:K818">
    <cfRule type="cellIs" dxfId="563" priority="18" operator="lessThan">
      <formula>70</formula>
    </cfRule>
    <cfRule type="cellIs" dxfId="562" priority="19" operator="greaterThan">
      <formula>140</formula>
    </cfRule>
    <cfRule type="cellIs" dxfId="561" priority="20" operator="between">
      <formula>70</formula>
      <formula>140</formula>
    </cfRule>
  </conditionalFormatting>
  <conditionalFormatting sqref="G846">
    <cfRule type="cellIs" dxfId="560" priority="15" operator="equal">
      <formula>0</formula>
    </cfRule>
    <cfRule type="cellIs" dxfId="559" priority="16" operator="greaterThan">
      <formula>0</formula>
    </cfRule>
    <cfRule type="cellIs" dxfId="558" priority="17" operator="lessThan">
      <formula>0</formula>
    </cfRule>
  </conditionalFormatting>
  <conditionalFormatting sqref="G856">
    <cfRule type="cellIs" dxfId="557" priority="12" operator="lessThan">
      <formula>0</formula>
    </cfRule>
    <cfRule type="cellIs" dxfId="556" priority="13" operator="equal">
      <formula>0</formula>
    </cfRule>
    <cfRule type="cellIs" dxfId="555" priority="14" operator="greaterThan">
      <formula>0</formula>
    </cfRule>
  </conditionalFormatting>
  <conditionalFormatting sqref="G866">
    <cfRule type="cellIs" dxfId="554" priority="8" operator="equal">
      <formula>0</formula>
    </cfRule>
    <cfRule type="cellIs" dxfId="553" priority="9" operator="greaterThan">
      <formula>0</formula>
    </cfRule>
    <cfRule type="cellIs" dxfId="552" priority="10" operator="lessThan">
      <formula>0</formula>
    </cfRule>
    <cfRule type="cellIs" dxfId="551" priority="11" operator="greaterThan">
      <formula>5</formula>
    </cfRule>
  </conditionalFormatting>
  <conditionalFormatting sqref="H846:K846">
    <cfRule type="cellIs" dxfId="550" priority="4" operator="greaterThan">
      <formula>120</formula>
    </cfRule>
    <cfRule type="cellIs" dxfId="549" priority="5" operator="greaterThan">
      <formula>130</formula>
    </cfRule>
    <cfRule type="cellIs" dxfId="548" priority="6" operator="greaterThan">
      <formula>130</formula>
    </cfRule>
    <cfRule type="cellIs" dxfId="547" priority="7" operator="greaterThan">
      <formula>120</formula>
    </cfRule>
  </conditionalFormatting>
  <conditionalFormatting sqref="H846:K846">
    <cfRule type="cellIs" dxfId="546" priority="1" operator="lessThan">
      <formula>70</formula>
    </cfRule>
    <cfRule type="cellIs" dxfId="545" priority="2" operator="greaterThan">
      <formula>140</formula>
    </cfRule>
    <cfRule type="cellIs" dxfId="544" priority="3" operator="between">
      <formula>70</formula>
      <formula>140</formula>
    </cfRule>
  </conditionalFormatting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C04F9B-0D91-416D-94C9-7FEE294FF017}">
  <dimension ref="A1:R900"/>
  <sheetViews>
    <sheetView topLeftCell="A849" workbookViewId="0">
      <selection activeCell="D872" sqref="D872"/>
    </sheetView>
  </sheetViews>
  <sheetFormatPr defaultColWidth="13.33203125" defaultRowHeight="15.6" x14ac:dyDescent="0.3"/>
  <cols>
    <col min="1" max="2" width="13.33203125" style="7"/>
    <col min="3" max="3" width="20.88671875" style="7" customWidth="1"/>
    <col min="4" max="4" width="39.44140625" style="7" bestFit="1" customWidth="1"/>
    <col min="5" max="5" width="19.6640625" style="19" customWidth="1"/>
    <col min="6" max="6" width="21" style="18" bestFit="1" customWidth="1"/>
    <col min="7" max="7" width="17.33203125" style="16" bestFit="1" customWidth="1"/>
    <col min="8" max="11" width="13.33203125" style="7"/>
    <col min="12" max="12" width="24.44140625" style="7" customWidth="1"/>
    <col min="13" max="13" width="37.6640625" style="7" customWidth="1"/>
    <col min="14" max="15" width="13.33203125" style="7"/>
    <col min="16" max="16" width="30.33203125" style="7" customWidth="1"/>
    <col min="17" max="17" width="28.33203125" style="7" customWidth="1"/>
    <col min="18" max="18" width="19.33203125" style="7" customWidth="1"/>
    <col min="19" max="16384" width="13.33203125" style="7"/>
  </cols>
  <sheetData>
    <row r="1" spans="1:18" ht="16.2" thickBot="1" x14ac:dyDescent="0.35">
      <c r="A1" s="1" t="s">
        <v>5</v>
      </c>
      <c r="B1" s="2" t="s">
        <v>6</v>
      </c>
      <c r="C1" s="2" t="s">
        <v>7</v>
      </c>
      <c r="D1" s="2" t="s">
        <v>8</v>
      </c>
      <c r="E1" s="3" t="s">
        <v>9</v>
      </c>
      <c r="F1" s="4" t="s">
        <v>18</v>
      </c>
      <c r="G1" s="5" t="s">
        <v>29</v>
      </c>
      <c r="H1" s="30" t="s">
        <v>10</v>
      </c>
      <c r="I1" s="31"/>
      <c r="J1" s="31"/>
      <c r="K1" s="32"/>
      <c r="L1" s="30" t="s">
        <v>31</v>
      </c>
      <c r="M1" s="31"/>
      <c r="N1" s="31"/>
      <c r="O1" s="32"/>
      <c r="P1" s="1" t="s">
        <v>15</v>
      </c>
      <c r="Q1" s="2" t="s">
        <v>16</v>
      </c>
      <c r="R1" s="6" t="s">
        <v>17</v>
      </c>
    </row>
    <row r="2" spans="1:18" ht="16.8" thickTop="1" thickBot="1" x14ac:dyDescent="0.35">
      <c r="A2" s="8"/>
      <c r="B2" s="8"/>
      <c r="C2" s="8"/>
      <c r="D2" s="8"/>
      <c r="E2" s="9"/>
      <c r="F2" s="10"/>
      <c r="G2" s="25" t="s">
        <v>30</v>
      </c>
      <c r="H2" s="26" t="s">
        <v>11</v>
      </c>
      <c r="I2" s="2" t="s">
        <v>12</v>
      </c>
      <c r="J2" s="2" t="s">
        <v>13</v>
      </c>
      <c r="K2" s="24" t="s">
        <v>14</v>
      </c>
      <c r="L2" s="1" t="s">
        <v>11</v>
      </c>
      <c r="M2" s="2" t="s">
        <v>12</v>
      </c>
      <c r="N2" s="2" t="s">
        <v>13</v>
      </c>
      <c r="O2" s="23" t="s">
        <v>14</v>
      </c>
      <c r="Q2" s="11" t="s">
        <v>84</v>
      </c>
    </row>
    <row r="3" spans="1:18" ht="16.2" thickTop="1" x14ac:dyDescent="0.3">
      <c r="A3" s="8"/>
      <c r="B3" s="8"/>
      <c r="C3" s="8"/>
      <c r="D3" s="8"/>
      <c r="E3" s="9"/>
      <c r="F3" s="10"/>
      <c r="G3" s="27"/>
      <c r="H3" s="13"/>
      <c r="I3" s="8"/>
      <c r="J3" s="8"/>
      <c r="K3" s="8"/>
      <c r="L3" s="7">
        <v>5</v>
      </c>
      <c r="M3" s="8">
        <v>3</v>
      </c>
      <c r="N3" s="7">
        <v>5</v>
      </c>
      <c r="O3" s="7">
        <v>14</v>
      </c>
    </row>
    <row r="5" spans="1:18" x14ac:dyDescent="0.3">
      <c r="A5" s="14" t="s">
        <v>105</v>
      </c>
      <c r="B5" s="12" t="s">
        <v>20</v>
      </c>
      <c r="C5"/>
      <c r="E5" s="16"/>
      <c r="F5" s="17">
        <f>SUM(E5:E13)</f>
        <v>0</v>
      </c>
      <c r="G5" s="19">
        <f>4.5-F5</f>
        <v>4.5</v>
      </c>
      <c r="H5" s="16"/>
      <c r="I5" s="16"/>
      <c r="J5" s="16"/>
      <c r="K5" s="16"/>
    </row>
    <row r="6" spans="1:18" x14ac:dyDescent="0.3">
      <c r="E6" s="16"/>
    </row>
    <row r="7" spans="1:18" x14ac:dyDescent="0.3">
      <c r="E7" s="16"/>
    </row>
    <row r="8" spans="1:18" x14ac:dyDescent="0.3">
      <c r="E8" s="16"/>
    </row>
    <row r="9" spans="1:18" x14ac:dyDescent="0.3">
      <c r="D9" s="7" t="s">
        <v>53</v>
      </c>
      <c r="E9" s="16"/>
    </row>
    <row r="12" spans="1:18" x14ac:dyDescent="0.3">
      <c r="E12" s="9"/>
    </row>
    <row r="13" spans="1:18" x14ac:dyDescent="0.3">
      <c r="A13" s="8"/>
      <c r="B13" s="8"/>
      <c r="C13" s="8"/>
      <c r="D13" s="8"/>
      <c r="E13" s="9"/>
      <c r="F13" s="10"/>
      <c r="G13" s="27"/>
      <c r="H13" s="22"/>
    </row>
    <row r="14" spans="1:18" x14ac:dyDescent="0.3">
      <c r="A14" s="8"/>
      <c r="B14" s="8"/>
      <c r="C14" s="8"/>
      <c r="D14" s="8"/>
      <c r="E14" s="9"/>
      <c r="F14" s="10"/>
      <c r="G14" s="27"/>
      <c r="H14" s="22"/>
    </row>
    <row r="15" spans="1:18" x14ac:dyDescent="0.3">
      <c r="B15" s="12" t="s">
        <v>0</v>
      </c>
      <c r="C15"/>
      <c r="E15" s="16"/>
      <c r="F15" s="17">
        <f>SUM(E15:E24)</f>
        <v>0</v>
      </c>
      <c r="G15" s="19">
        <f>5-F15</f>
        <v>5</v>
      </c>
      <c r="H15" s="16"/>
      <c r="I15" s="16"/>
      <c r="J15" s="16"/>
      <c r="K15" s="16"/>
    </row>
    <row r="16" spans="1:18" x14ac:dyDescent="0.3">
      <c r="E16" s="16"/>
    </row>
    <row r="17" spans="1:11" x14ac:dyDescent="0.3">
      <c r="E17" s="16"/>
    </row>
    <row r="18" spans="1:11" x14ac:dyDescent="0.3">
      <c r="E18" s="16"/>
    </row>
    <row r="19" spans="1:11" x14ac:dyDescent="0.3">
      <c r="E19" s="16"/>
    </row>
    <row r="22" spans="1:11" x14ac:dyDescent="0.3">
      <c r="E22" s="9"/>
    </row>
    <row r="25" spans="1:11" x14ac:dyDescent="0.3">
      <c r="A25" s="20"/>
      <c r="B25" s="12" t="s">
        <v>19</v>
      </c>
      <c r="C25"/>
      <c r="E25" s="16"/>
      <c r="F25" s="17">
        <f>SUM(E25:E32)</f>
        <v>0</v>
      </c>
      <c r="G25" s="19">
        <f>5-F25</f>
        <v>5</v>
      </c>
      <c r="H25" s="16"/>
      <c r="I25" s="16"/>
      <c r="J25" s="16"/>
      <c r="K25" s="16"/>
    </row>
    <row r="26" spans="1:11" x14ac:dyDescent="0.3">
      <c r="E26" s="16"/>
    </row>
    <row r="27" spans="1:11" x14ac:dyDescent="0.3">
      <c r="E27" s="16"/>
    </row>
    <row r="28" spans="1:11" x14ac:dyDescent="0.3">
      <c r="E28" s="16"/>
    </row>
    <row r="29" spans="1:11" x14ac:dyDescent="0.3">
      <c r="E29" s="16"/>
    </row>
    <row r="32" spans="1:11" x14ac:dyDescent="0.3">
      <c r="E32" s="9"/>
    </row>
    <row r="35" spans="1:11" x14ac:dyDescent="0.3">
      <c r="A35" s="14" t="s">
        <v>105</v>
      </c>
      <c r="B35" s="12" t="s">
        <v>20</v>
      </c>
      <c r="C35"/>
      <c r="E35" s="16"/>
      <c r="F35" s="17">
        <f>SUM(E35:E43)</f>
        <v>0</v>
      </c>
      <c r="G35" s="19">
        <f>4.5-F35</f>
        <v>4.5</v>
      </c>
      <c r="H35" s="16"/>
      <c r="I35" s="16"/>
      <c r="J35" s="16"/>
      <c r="K35" s="16"/>
    </row>
    <row r="36" spans="1:11" x14ac:dyDescent="0.3">
      <c r="E36" s="16"/>
    </row>
    <row r="37" spans="1:11" x14ac:dyDescent="0.3">
      <c r="E37" s="16"/>
    </row>
    <row r="38" spans="1:11" x14ac:dyDescent="0.3">
      <c r="E38" s="16"/>
    </row>
    <row r="39" spans="1:11" x14ac:dyDescent="0.3">
      <c r="D39" s="7" t="s">
        <v>53</v>
      </c>
      <c r="E39" s="16"/>
    </row>
    <row r="42" spans="1:11" x14ac:dyDescent="0.3">
      <c r="E42" s="9"/>
    </row>
    <row r="43" spans="1:11" x14ac:dyDescent="0.3">
      <c r="A43" s="8"/>
      <c r="B43" s="8"/>
      <c r="C43" s="8"/>
      <c r="D43" s="8"/>
      <c r="E43" s="9"/>
      <c r="F43" s="10"/>
      <c r="G43" s="27"/>
      <c r="H43" s="22"/>
    </row>
    <row r="44" spans="1:11" x14ac:dyDescent="0.3">
      <c r="A44" s="8"/>
      <c r="B44" s="8"/>
      <c r="C44" s="8"/>
      <c r="D44" s="8"/>
      <c r="E44" s="9"/>
      <c r="F44" s="10"/>
      <c r="G44" s="27"/>
      <c r="H44" s="22"/>
    </row>
    <row r="45" spans="1:11" x14ac:dyDescent="0.3">
      <c r="B45" s="12" t="s">
        <v>0</v>
      </c>
      <c r="C45"/>
      <c r="E45" s="16"/>
      <c r="F45" s="17">
        <f>SUM(E45:E54)</f>
        <v>0</v>
      </c>
      <c r="G45" s="19">
        <f>5-F45</f>
        <v>5</v>
      </c>
      <c r="H45" s="16"/>
      <c r="I45" s="16"/>
      <c r="J45" s="16"/>
      <c r="K45" s="16"/>
    </row>
    <row r="46" spans="1:11" x14ac:dyDescent="0.3">
      <c r="E46" s="16"/>
    </row>
    <row r="47" spans="1:11" x14ac:dyDescent="0.3">
      <c r="E47" s="16"/>
    </row>
    <row r="48" spans="1:11" x14ac:dyDescent="0.3">
      <c r="E48" s="16"/>
    </row>
    <row r="49" spans="1:11" x14ac:dyDescent="0.3">
      <c r="E49" s="16"/>
    </row>
    <row r="52" spans="1:11" x14ac:dyDescent="0.3">
      <c r="E52" s="9"/>
    </row>
    <row r="55" spans="1:11" x14ac:dyDescent="0.3">
      <c r="A55" s="20"/>
      <c r="B55" s="12" t="s">
        <v>19</v>
      </c>
      <c r="C55"/>
      <c r="E55" s="16"/>
      <c r="F55" s="17">
        <f>SUM(E55:E64)</f>
        <v>0</v>
      </c>
      <c r="G55" s="19">
        <f>5-F55</f>
        <v>5</v>
      </c>
      <c r="H55" s="16"/>
      <c r="I55" s="16"/>
      <c r="J55" s="16"/>
      <c r="K55" s="16"/>
    </row>
    <row r="56" spans="1:11" x14ac:dyDescent="0.3">
      <c r="E56" s="16"/>
    </row>
    <row r="57" spans="1:11" x14ac:dyDescent="0.3">
      <c r="E57" s="16"/>
    </row>
    <row r="58" spans="1:11" x14ac:dyDescent="0.3">
      <c r="E58" s="16"/>
    </row>
    <row r="59" spans="1:11" x14ac:dyDescent="0.3">
      <c r="E59" s="16"/>
    </row>
    <row r="63" spans="1:11" x14ac:dyDescent="0.3">
      <c r="A63" s="14" t="s">
        <v>105</v>
      </c>
      <c r="B63" s="12" t="s">
        <v>20</v>
      </c>
      <c r="C63"/>
      <c r="E63" s="16"/>
      <c r="F63" s="17">
        <f>SUM(E63:E71)</f>
        <v>0</v>
      </c>
      <c r="G63" s="19">
        <f>4.5-F63</f>
        <v>4.5</v>
      </c>
      <c r="H63" s="16"/>
      <c r="I63" s="16"/>
      <c r="J63" s="16"/>
      <c r="K63" s="16"/>
    </row>
    <row r="64" spans="1:11" x14ac:dyDescent="0.3">
      <c r="E64" s="16"/>
    </row>
    <row r="65" spans="1:11" x14ac:dyDescent="0.3">
      <c r="E65" s="16"/>
    </row>
    <row r="66" spans="1:11" x14ac:dyDescent="0.3">
      <c r="E66" s="16"/>
    </row>
    <row r="67" spans="1:11" x14ac:dyDescent="0.3">
      <c r="D67" s="7" t="s">
        <v>53</v>
      </c>
      <c r="E67" s="16"/>
    </row>
    <row r="70" spans="1:11" x14ac:dyDescent="0.3">
      <c r="E70" s="9"/>
    </row>
    <row r="71" spans="1:11" x14ac:dyDescent="0.3">
      <c r="A71" s="8"/>
      <c r="B71" s="8"/>
      <c r="C71" s="8"/>
      <c r="D71" s="8"/>
      <c r="E71" s="9"/>
      <c r="F71" s="10"/>
      <c r="G71" s="27"/>
      <c r="H71" s="22"/>
    </row>
    <row r="72" spans="1:11" x14ac:dyDescent="0.3">
      <c r="A72" s="8"/>
      <c r="B72" s="8"/>
      <c r="C72" s="8"/>
      <c r="D72" s="8"/>
      <c r="E72" s="9"/>
      <c r="F72" s="10"/>
      <c r="G72" s="27"/>
      <c r="H72" s="22"/>
    </row>
    <row r="73" spans="1:11" x14ac:dyDescent="0.3">
      <c r="B73" s="12" t="s">
        <v>0</v>
      </c>
      <c r="C73"/>
      <c r="E73" s="16"/>
      <c r="F73" s="17">
        <f>SUM(E73:E82)</f>
        <v>0</v>
      </c>
      <c r="G73" s="19">
        <f>5-F73</f>
        <v>5</v>
      </c>
      <c r="H73" s="16"/>
      <c r="I73" s="16"/>
      <c r="J73" s="16"/>
      <c r="K73" s="16"/>
    </row>
    <row r="74" spans="1:11" x14ac:dyDescent="0.3">
      <c r="E74" s="16"/>
    </row>
    <row r="75" spans="1:11" x14ac:dyDescent="0.3">
      <c r="E75" s="16"/>
    </row>
    <row r="76" spans="1:11" x14ac:dyDescent="0.3">
      <c r="E76" s="16"/>
    </row>
    <row r="77" spans="1:11" x14ac:dyDescent="0.3">
      <c r="E77" s="16"/>
    </row>
    <row r="80" spans="1:11" x14ac:dyDescent="0.3">
      <c r="E80" s="9"/>
    </row>
    <row r="83" spans="1:11" x14ac:dyDescent="0.3">
      <c r="A83" s="20"/>
      <c r="B83" s="12" t="s">
        <v>19</v>
      </c>
      <c r="C83"/>
      <c r="E83" s="16"/>
      <c r="F83" s="17">
        <f>SUM(E83:E92)</f>
        <v>0</v>
      </c>
      <c r="G83" s="19">
        <f>5-F83</f>
        <v>5</v>
      </c>
      <c r="H83" s="16"/>
      <c r="I83" s="16"/>
      <c r="J83" s="16"/>
      <c r="K83" s="16"/>
    </row>
    <row r="84" spans="1:11" x14ac:dyDescent="0.3">
      <c r="E84" s="16"/>
    </row>
    <row r="85" spans="1:11" x14ac:dyDescent="0.3">
      <c r="E85" s="16"/>
    </row>
    <row r="86" spans="1:11" x14ac:dyDescent="0.3">
      <c r="E86" s="16"/>
    </row>
    <row r="87" spans="1:11" x14ac:dyDescent="0.3">
      <c r="E87" s="16"/>
    </row>
    <row r="91" spans="1:11" x14ac:dyDescent="0.3">
      <c r="A91" s="14" t="s">
        <v>105</v>
      </c>
      <c r="B91" s="12" t="s">
        <v>20</v>
      </c>
      <c r="C91"/>
      <c r="E91" s="16"/>
      <c r="F91" s="17">
        <f>SUM(E91:E99)</f>
        <v>0</v>
      </c>
      <c r="G91" s="19">
        <f>4.5-F91</f>
        <v>4.5</v>
      </c>
      <c r="H91" s="16"/>
      <c r="I91" s="16"/>
      <c r="J91" s="16"/>
      <c r="K91" s="16"/>
    </row>
    <row r="92" spans="1:11" x14ac:dyDescent="0.3">
      <c r="E92" s="16"/>
    </row>
    <row r="93" spans="1:11" x14ac:dyDescent="0.3">
      <c r="E93" s="16"/>
    </row>
    <row r="94" spans="1:11" x14ac:dyDescent="0.3">
      <c r="E94" s="16"/>
    </row>
    <row r="95" spans="1:11" x14ac:dyDescent="0.3">
      <c r="D95" s="7" t="s">
        <v>53</v>
      </c>
      <c r="E95" s="16"/>
    </row>
    <row r="98" spans="1:11" x14ac:dyDescent="0.3">
      <c r="E98" s="9"/>
    </row>
    <row r="99" spans="1:11" x14ac:dyDescent="0.3">
      <c r="A99" s="8"/>
      <c r="B99" s="8"/>
      <c r="C99" s="8"/>
      <c r="D99" s="8"/>
      <c r="E99" s="9"/>
      <c r="F99" s="10"/>
      <c r="G99" s="27"/>
      <c r="H99" s="22"/>
    </row>
    <row r="100" spans="1:11" x14ac:dyDescent="0.3">
      <c r="A100" s="8"/>
      <c r="B100" s="8"/>
      <c r="C100" s="8"/>
      <c r="D100" s="8"/>
      <c r="E100" s="9"/>
      <c r="F100" s="10"/>
      <c r="G100" s="27"/>
      <c r="H100" s="22"/>
    </row>
    <row r="101" spans="1:11" x14ac:dyDescent="0.3">
      <c r="B101" s="12" t="s">
        <v>0</v>
      </c>
      <c r="C101"/>
      <c r="E101" s="16"/>
      <c r="F101" s="17">
        <f>SUM(E101:E110)</f>
        <v>0</v>
      </c>
      <c r="G101" s="19">
        <f>5-F101</f>
        <v>5</v>
      </c>
      <c r="H101" s="16"/>
      <c r="I101" s="16"/>
      <c r="J101" s="16"/>
      <c r="K101" s="16"/>
    </row>
    <row r="102" spans="1:11" x14ac:dyDescent="0.3">
      <c r="E102" s="16"/>
    </row>
    <row r="103" spans="1:11" x14ac:dyDescent="0.3">
      <c r="E103" s="16"/>
    </row>
    <row r="104" spans="1:11" x14ac:dyDescent="0.3">
      <c r="E104" s="16"/>
    </row>
    <row r="105" spans="1:11" x14ac:dyDescent="0.3">
      <c r="E105" s="16"/>
    </row>
    <row r="108" spans="1:11" x14ac:dyDescent="0.3">
      <c r="E108" s="9"/>
    </row>
    <row r="111" spans="1:11" x14ac:dyDescent="0.3">
      <c r="A111" s="20"/>
      <c r="B111" s="12" t="s">
        <v>19</v>
      </c>
      <c r="C111"/>
      <c r="E111" s="16"/>
      <c r="F111" s="17">
        <f>SUM(E111:E120)</f>
        <v>0</v>
      </c>
      <c r="G111" s="19">
        <f>5-F111</f>
        <v>5</v>
      </c>
      <c r="H111" s="16"/>
      <c r="I111" s="16"/>
      <c r="J111" s="16"/>
      <c r="K111" s="16"/>
    </row>
    <row r="112" spans="1:11" x14ac:dyDescent="0.3">
      <c r="E112" s="16"/>
    </row>
    <row r="113" spans="1:11" x14ac:dyDescent="0.3">
      <c r="E113" s="16"/>
    </row>
    <row r="114" spans="1:11" x14ac:dyDescent="0.3">
      <c r="E114" s="16"/>
    </row>
    <row r="115" spans="1:11" x14ac:dyDescent="0.3">
      <c r="E115" s="16"/>
    </row>
    <row r="119" spans="1:11" x14ac:dyDescent="0.3">
      <c r="A119" s="14" t="s">
        <v>105</v>
      </c>
      <c r="B119" s="12" t="s">
        <v>20</v>
      </c>
      <c r="C119"/>
      <c r="E119" s="16"/>
      <c r="F119" s="17">
        <f>SUM(E119:E127)</f>
        <v>0</v>
      </c>
      <c r="G119" s="19">
        <f>4.5-F119</f>
        <v>4.5</v>
      </c>
      <c r="H119" s="16"/>
      <c r="I119" s="16"/>
      <c r="J119" s="16"/>
      <c r="K119" s="16"/>
    </row>
    <row r="120" spans="1:11" x14ac:dyDescent="0.3">
      <c r="E120" s="16"/>
    </row>
    <row r="121" spans="1:11" x14ac:dyDescent="0.3">
      <c r="E121" s="16"/>
    </row>
    <row r="122" spans="1:11" x14ac:dyDescent="0.3">
      <c r="E122" s="16"/>
    </row>
    <row r="123" spans="1:11" x14ac:dyDescent="0.3">
      <c r="D123" s="7" t="s">
        <v>53</v>
      </c>
      <c r="E123" s="16"/>
    </row>
    <row r="126" spans="1:11" x14ac:dyDescent="0.3">
      <c r="E126" s="9"/>
    </row>
    <row r="127" spans="1:11" x14ac:dyDescent="0.3">
      <c r="A127" s="8"/>
      <c r="B127" s="8"/>
      <c r="C127" s="8"/>
      <c r="D127" s="8"/>
      <c r="E127" s="9"/>
      <c r="F127" s="10"/>
      <c r="G127" s="27"/>
      <c r="H127" s="22"/>
    </row>
    <row r="128" spans="1:11" x14ac:dyDescent="0.3">
      <c r="A128" s="8"/>
      <c r="B128" s="8"/>
      <c r="C128" s="8"/>
      <c r="D128" s="8"/>
      <c r="E128" s="9"/>
      <c r="F128" s="10"/>
      <c r="G128" s="27"/>
      <c r="H128" s="22"/>
    </row>
    <row r="129" spans="1:11" x14ac:dyDescent="0.3">
      <c r="B129" s="12" t="s">
        <v>0</v>
      </c>
      <c r="C129"/>
      <c r="E129" s="16"/>
      <c r="F129" s="17">
        <f>SUM(E129:E138)</f>
        <v>0</v>
      </c>
      <c r="G129" s="19">
        <f>5-F129</f>
        <v>5</v>
      </c>
      <c r="H129" s="16"/>
      <c r="I129" s="16"/>
      <c r="J129" s="16"/>
      <c r="K129" s="16"/>
    </row>
    <row r="130" spans="1:11" x14ac:dyDescent="0.3">
      <c r="E130" s="16"/>
    </row>
    <row r="131" spans="1:11" x14ac:dyDescent="0.3">
      <c r="E131" s="16"/>
    </row>
    <row r="132" spans="1:11" x14ac:dyDescent="0.3">
      <c r="E132" s="16"/>
    </row>
    <row r="133" spans="1:11" x14ac:dyDescent="0.3">
      <c r="E133" s="16"/>
    </row>
    <row r="136" spans="1:11" x14ac:dyDescent="0.3">
      <c r="E136" s="9"/>
    </row>
    <row r="139" spans="1:11" x14ac:dyDescent="0.3">
      <c r="A139" s="20"/>
      <c r="B139" s="12" t="s">
        <v>19</v>
      </c>
      <c r="C139"/>
      <c r="E139" s="16"/>
      <c r="F139" s="17">
        <f>SUM(E139:E148)</f>
        <v>0</v>
      </c>
      <c r="G139" s="19">
        <f>5-F139</f>
        <v>5</v>
      </c>
      <c r="H139" s="16"/>
      <c r="I139" s="16"/>
      <c r="J139" s="16"/>
      <c r="K139" s="16"/>
    </row>
    <row r="140" spans="1:11" x14ac:dyDescent="0.3">
      <c r="E140" s="16"/>
    </row>
    <row r="141" spans="1:11" x14ac:dyDescent="0.3">
      <c r="E141" s="16"/>
    </row>
    <row r="142" spans="1:11" x14ac:dyDescent="0.3">
      <c r="E142" s="16"/>
    </row>
    <row r="143" spans="1:11" x14ac:dyDescent="0.3">
      <c r="E143" s="16"/>
    </row>
    <row r="147" spans="1:11" x14ac:dyDescent="0.3">
      <c r="A147" s="14" t="s">
        <v>105</v>
      </c>
      <c r="B147" s="12" t="s">
        <v>20</v>
      </c>
      <c r="C147"/>
      <c r="E147" s="16"/>
      <c r="F147" s="17">
        <f>SUM(E147:E155)</f>
        <v>0</v>
      </c>
      <c r="G147" s="19">
        <f>4.5-F147</f>
        <v>4.5</v>
      </c>
      <c r="H147" s="16"/>
      <c r="I147" s="16"/>
      <c r="J147" s="16"/>
      <c r="K147" s="16"/>
    </row>
    <row r="148" spans="1:11" x14ac:dyDescent="0.3">
      <c r="E148" s="16"/>
    </row>
    <row r="149" spans="1:11" x14ac:dyDescent="0.3">
      <c r="E149" s="16"/>
    </row>
    <row r="150" spans="1:11" x14ac:dyDescent="0.3">
      <c r="E150" s="16"/>
    </row>
    <row r="151" spans="1:11" x14ac:dyDescent="0.3">
      <c r="D151" s="7" t="s">
        <v>53</v>
      </c>
      <c r="E151" s="16"/>
    </row>
    <row r="154" spans="1:11" x14ac:dyDescent="0.3">
      <c r="E154" s="9"/>
    </row>
    <row r="155" spans="1:11" x14ac:dyDescent="0.3">
      <c r="A155" s="8"/>
      <c r="B155" s="8"/>
      <c r="C155" s="8"/>
      <c r="D155" s="8"/>
      <c r="E155" s="9"/>
      <c r="F155" s="10"/>
      <c r="G155" s="27"/>
      <c r="H155" s="22"/>
    </row>
    <row r="156" spans="1:11" x14ac:dyDescent="0.3">
      <c r="A156" s="8"/>
      <c r="B156" s="8"/>
      <c r="C156" s="8"/>
      <c r="D156" s="8"/>
      <c r="E156" s="9"/>
      <c r="F156" s="10"/>
      <c r="G156" s="27"/>
      <c r="H156" s="22"/>
    </row>
    <row r="157" spans="1:11" x14ac:dyDescent="0.3">
      <c r="B157" s="12" t="s">
        <v>0</v>
      </c>
      <c r="C157"/>
      <c r="E157" s="16"/>
      <c r="F157" s="17">
        <f>SUM(E157:E166)</f>
        <v>0</v>
      </c>
      <c r="G157" s="19">
        <f>5-F157</f>
        <v>5</v>
      </c>
      <c r="H157" s="16"/>
      <c r="I157" s="16"/>
      <c r="J157" s="16"/>
      <c r="K157" s="16"/>
    </row>
    <row r="158" spans="1:11" x14ac:dyDescent="0.3">
      <c r="E158" s="16"/>
    </row>
    <row r="159" spans="1:11" x14ac:dyDescent="0.3">
      <c r="E159" s="16"/>
    </row>
    <row r="160" spans="1:11" x14ac:dyDescent="0.3">
      <c r="E160" s="16"/>
    </row>
    <row r="161" spans="1:11" x14ac:dyDescent="0.3">
      <c r="E161" s="16"/>
    </row>
    <row r="164" spans="1:11" x14ac:dyDescent="0.3">
      <c r="E164" s="9"/>
    </row>
    <row r="167" spans="1:11" x14ac:dyDescent="0.3">
      <c r="A167" s="20"/>
      <c r="B167" s="12" t="s">
        <v>19</v>
      </c>
      <c r="C167"/>
      <c r="E167" s="16"/>
      <c r="F167" s="17">
        <f>SUM(E167:E176)</f>
        <v>0</v>
      </c>
      <c r="G167" s="19">
        <f>5-F167</f>
        <v>5</v>
      </c>
      <c r="H167" s="16"/>
      <c r="I167" s="16"/>
      <c r="J167" s="16"/>
      <c r="K167" s="16"/>
    </row>
    <row r="168" spans="1:11" x14ac:dyDescent="0.3">
      <c r="E168" s="16"/>
    </row>
    <row r="169" spans="1:11" x14ac:dyDescent="0.3">
      <c r="E169" s="16"/>
    </row>
    <row r="170" spans="1:11" x14ac:dyDescent="0.3">
      <c r="E170" s="16"/>
    </row>
    <row r="171" spans="1:11" x14ac:dyDescent="0.3">
      <c r="E171" s="16"/>
    </row>
    <row r="175" spans="1:11" x14ac:dyDescent="0.3">
      <c r="A175" s="14" t="s">
        <v>105</v>
      </c>
      <c r="B175" s="12" t="s">
        <v>20</v>
      </c>
      <c r="C175"/>
      <c r="E175" s="16"/>
      <c r="F175" s="17">
        <f>SUM(E175:E183)</f>
        <v>0</v>
      </c>
      <c r="G175" s="19">
        <f>4.5-F175</f>
        <v>4.5</v>
      </c>
      <c r="H175" s="16"/>
      <c r="I175" s="16"/>
      <c r="J175" s="16"/>
      <c r="K175" s="16"/>
    </row>
    <row r="176" spans="1:11" x14ac:dyDescent="0.3">
      <c r="E176" s="16"/>
    </row>
    <row r="177" spans="1:11" x14ac:dyDescent="0.3">
      <c r="E177" s="16"/>
    </row>
    <row r="178" spans="1:11" x14ac:dyDescent="0.3">
      <c r="E178" s="16"/>
    </row>
    <row r="179" spans="1:11" x14ac:dyDescent="0.3">
      <c r="D179" s="7" t="s">
        <v>53</v>
      </c>
      <c r="E179" s="16"/>
    </row>
    <row r="182" spans="1:11" x14ac:dyDescent="0.3">
      <c r="E182" s="9"/>
    </row>
    <row r="183" spans="1:11" x14ac:dyDescent="0.3">
      <c r="A183" s="8"/>
      <c r="B183" s="8"/>
      <c r="C183" s="8"/>
      <c r="D183" s="8"/>
      <c r="E183" s="9"/>
      <c r="F183" s="10"/>
      <c r="G183" s="27"/>
      <c r="H183" s="22"/>
    </row>
    <row r="184" spans="1:11" x14ac:dyDescent="0.3">
      <c r="A184" s="8"/>
      <c r="B184" s="8"/>
      <c r="C184" s="8"/>
      <c r="D184" s="8"/>
      <c r="E184" s="9"/>
      <c r="F184" s="10"/>
      <c r="G184" s="27"/>
      <c r="H184" s="22"/>
    </row>
    <row r="185" spans="1:11" x14ac:dyDescent="0.3">
      <c r="B185" s="12" t="s">
        <v>0</v>
      </c>
      <c r="C185"/>
      <c r="E185" s="16"/>
      <c r="F185" s="17">
        <f>SUM(E185:E194)</f>
        <v>0</v>
      </c>
      <c r="G185" s="19">
        <f>5-F185</f>
        <v>5</v>
      </c>
      <c r="H185" s="16"/>
      <c r="I185" s="16"/>
      <c r="J185" s="16"/>
      <c r="K185" s="16"/>
    </row>
    <row r="186" spans="1:11" x14ac:dyDescent="0.3">
      <c r="E186" s="16"/>
    </row>
    <row r="187" spans="1:11" x14ac:dyDescent="0.3">
      <c r="E187" s="16"/>
    </row>
    <row r="188" spans="1:11" x14ac:dyDescent="0.3">
      <c r="E188" s="16"/>
    </row>
    <row r="189" spans="1:11" x14ac:dyDescent="0.3">
      <c r="E189" s="16"/>
    </row>
    <row r="192" spans="1:11" x14ac:dyDescent="0.3">
      <c r="E192" s="9"/>
    </row>
    <row r="195" spans="1:11" x14ac:dyDescent="0.3">
      <c r="A195" s="20"/>
      <c r="B195" s="12" t="s">
        <v>19</v>
      </c>
      <c r="C195"/>
      <c r="E195" s="16"/>
      <c r="F195" s="17">
        <f>SUM(E195:E204)</f>
        <v>0</v>
      </c>
      <c r="G195" s="19">
        <f>5-F195</f>
        <v>5</v>
      </c>
      <c r="H195" s="16"/>
      <c r="I195" s="16"/>
      <c r="J195" s="16"/>
      <c r="K195" s="16"/>
    </row>
    <row r="196" spans="1:11" x14ac:dyDescent="0.3">
      <c r="E196" s="16"/>
    </row>
    <row r="197" spans="1:11" x14ac:dyDescent="0.3">
      <c r="E197" s="16"/>
    </row>
    <row r="198" spans="1:11" x14ac:dyDescent="0.3">
      <c r="E198" s="16"/>
    </row>
    <row r="199" spans="1:11" x14ac:dyDescent="0.3">
      <c r="E199" s="16"/>
    </row>
    <row r="203" spans="1:11" x14ac:dyDescent="0.3">
      <c r="A203" s="14" t="s">
        <v>105</v>
      </c>
      <c r="B203" s="12" t="s">
        <v>20</v>
      </c>
      <c r="C203"/>
      <c r="E203" s="16"/>
      <c r="F203" s="17">
        <f>SUM(E203:E211)</f>
        <v>0</v>
      </c>
      <c r="G203" s="19">
        <f>4.5-F203</f>
        <v>4.5</v>
      </c>
      <c r="H203" s="16"/>
      <c r="I203" s="16"/>
      <c r="J203" s="16"/>
      <c r="K203" s="16"/>
    </row>
    <row r="204" spans="1:11" x14ac:dyDescent="0.3">
      <c r="E204" s="16"/>
    </row>
    <row r="205" spans="1:11" x14ac:dyDescent="0.3">
      <c r="E205" s="16"/>
    </row>
    <row r="206" spans="1:11" x14ac:dyDescent="0.3">
      <c r="E206" s="16"/>
    </row>
    <row r="207" spans="1:11" x14ac:dyDescent="0.3">
      <c r="D207" s="7" t="s">
        <v>53</v>
      </c>
      <c r="E207" s="16"/>
    </row>
    <row r="210" spans="1:11" x14ac:dyDescent="0.3">
      <c r="E210" s="9"/>
    </row>
    <row r="211" spans="1:11" x14ac:dyDescent="0.3">
      <c r="A211" s="8"/>
      <c r="B211" s="8"/>
      <c r="C211" s="8"/>
      <c r="D211" s="8"/>
      <c r="E211" s="9"/>
      <c r="F211" s="10"/>
      <c r="G211" s="27"/>
      <c r="H211" s="22"/>
    </row>
    <row r="212" spans="1:11" x14ac:dyDescent="0.3">
      <c r="A212" s="8"/>
      <c r="B212" s="8"/>
      <c r="C212" s="8"/>
      <c r="D212" s="8"/>
      <c r="E212" s="9"/>
      <c r="F212" s="10"/>
      <c r="G212" s="27"/>
      <c r="H212" s="22"/>
    </row>
    <row r="213" spans="1:11" x14ac:dyDescent="0.3">
      <c r="B213" s="12" t="s">
        <v>0</v>
      </c>
      <c r="C213"/>
      <c r="E213" s="16"/>
      <c r="F213" s="17">
        <f>SUM(E213:E222)</f>
        <v>0</v>
      </c>
      <c r="G213" s="19">
        <f>5-F213</f>
        <v>5</v>
      </c>
      <c r="H213" s="16"/>
      <c r="I213" s="16"/>
      <c r="J213" s="16"/>
      <c r="K213" s="16"/>
    </row>
    <row r="214" spans="1:11" x14ac:dyDescent="0.3">
      <c r="E214" s="16"/>
    </row>
    <row r="215" spans="1:11" x14ac:dyDescent="0.3">
      <c r="E215" s="16"/>
    </row>
    <row r="216" spans="1:11" x14ac:dyDescent="0.3">
      <c r="E216" s="16"/>
    </row>
    <row r="217" spans="1:11" x14ac:dyDescent="0.3">
      <c r="E217" s="16"/>
    </row>
    <row r="220" spans="1:11" x14ac:dyDescent="0.3">
      <c r="E220" s="9"/>
    </row>
    <row r="223" spans="1:11" x14ac:dyDescent="0.3">
      <c r="A223" s="20"/>
      <c r="B223" s="12" t="s">
        <v>19</v>
      </c>
      <c r="C223"/>
      <c r="E223" s="16"/>
      <c r="F223" s="17">
        <f>SUM(E223:E232)</f>
        <v>0</v>
      </c>
      <c r="G223" s="19">
        <f>5-F223</f>
        <v>5</v>
      </c>
      <c r="H223" s="16"/>
      <c r="I223" s="16"/>
      <c r="J223" s="16"/>
      <c r="K223" s="16"/>
    </row>
    <row r="224" spans="1:11" x14ac:dyDescent="0.3">
      <c r="E224" s="16"/>
    </row>
    <row r="225" spans="1:11" x14ac:dyDescent="0.3">
      <c r="E225" s="16"/>
    </row>
    <row r="226" spans="1:11" x14ac:dyDescent="0.3">
      <c r="E226" s="16"/>
    </row>
    <row r="227" spans="1:11" x14ac:dyDescent="0.3">
      <c r="E227" s="16"/>
    </row>
    <row r="231" spans="1:11" x14ac:dyDescent="0.3">
      <c r="A231" s="14" t="s">
        <v>105</v>
      </c>
      <c r="B231" s="12" t="s">
        <v>20</v>
      </c>
      <c r="C231"/>
      <c r="E231" s="16"/>
      <c r="F231" s="17">
        <f>SUM(E231:E239)</f>
        <v>0</v>
      </c>
      <c r="G231" s="19">
        <f>4.5-F231</f>
        <v>4.5</v>
      </c>
      <c r="H231" s="16"/>
      <c r="I231" s="16"/>
      <c r="J231" s="16"/>
      <c r="K231" s="16"/>
    </row>
    <row r="232" spans="1:11" x14ac:dyDescent="0.3">
      <c r="E232" s="16"/>
    </row>
    <row r="233" spans="1:11" x14ac:dyDescent="0.3">
      <c r="E233" s="16"/>
    </row>
    <row r="234" spans="1:11" x14ac:dyDescent="0.3">
      <c r="E234" s="16"/>
    </row>
    <row r="235" spans="1:11" x14ac:dyDescent="0.3">
      <c r="D235" s="7" t="s">
        <v>53</v>
      </c>
      <c r="E235" s="16"/>
    </row>
    <row r="238" spans="1:11" x14ac:dyDescent="0.3">
      <c r="E238" s="9"/>
    </row>
    <row r="239" spans="1:11" x14ac:dyDescent="0.3">
      <c r="A239" s="8"/>
      <c r="B239" s="8"/>
      <c r="C239" s="8"/>
      <c r="D239" s="8"/>
      <c r="E239" s="9"/>
      <c r="F239" s="10"/>
      <c r="G239" s="27"/>
      <c r="H239" s="22"/>
    </row>
    <row r="240" spans="1:11" x14ac:dyDescent="0.3">
      <c r="A240" s="8"/>
      <c r="B240" s="8"/>
      <c r="C240" s="8"/>
      <c r="D240" s="8"/>
      <c r="E240" s="9"/>
      <c r="F240" s="10"/>
      <c r="G240" s="27"/>
      <c r="H240" s="22"/>
    </row>
    <row r="241" spans="1:11" x14ac:dyDescent="0.3">
      <c r="B241" s="12" t="s">
        <v>0</v>
      </c>
      <c r="C241"/>
      <c r="E241" s="16"/>
      <c r="F241" s="17">
        <f>SUM(E241:E250)</f>
        <v>0</v>
      </c>
      <c r="G241" s="19">
        <f>5-F241</f>
        <v>5</v>
      </c>
      <c r="H241" s="16"/>
      <c r="I241" s="16"/>
      <c r="J241" s="16"/>
      <c r="K241" s="16"/>
    </row>
    <row r="242" spans="1:11" x14ac:dyDescent="0.3">
      <c r="E242" s="16"/>
    </row>
    <row r="243" spans="1:11" x14ac:dyDescent="0.3">
      <c r="E243" s="16"/>
    </row>
    <row r="244" spans="1:11" x14ac:dyDescent="0.3">
      <c r="E244" s="16"/>
    </row>
    <row r="245" spans="1:11" x14ac:dyDescent="0.3">
      <c r="E245" s="16"/>
    </row>
    <row r="248" spans="1:11" x14ac:dyDescent="0.3">
      <c r="E248" s="9"/>
    </row>
    <row r="251" spans="1:11" x14ac:dyDescent="0.3">
      <c r="A251" s="20"/>
      <c r="B251" s="12" t="s">
        <v>19</v>
      </c>
      <c r="C251"/>
      <c r="E251" s="16"/>
      <c r="F251" s="17">
        <f>SUM(E251:E260)</f>
        <v>0</v>
      </c>
      <c r="G251" s="19">
        <f>5-F251</f>
        <v>5</v>
      </c>
      <c r="H251" s="16"/>
      <c r="I251" s="16"/>
      <c r="J251" s="16"/>
      <c r="K251" s="16"/>
    </row>
    <row r="252" spans="1:11" x14ac:dyDescent="0.3">
      <c r="E252" s="16"/>
    </row>
    <row r="253" spans="1:11" x14ac:dyDescent="0.3">
      <c r="E253" s="16"/>
    </row>
    <row r="254" spans="1:11" x14ac:dyDescent="0.3">
      <c r="E254" s="16"/>
    </row>
    <row r="255" spans="1:11" x14ac:dyDescent="0.3">
      <c r="E255" s="16"/>
    </row>
    <row r="259" spans="1:11" x14ac:dyDescent="0.3">
      <c r="A259" s="14" t="s">
        <v>105</v>
      </c>
      <c r="B259" s="12" t="s">
        <v>20</v>
      </c>
      <c r="C259"/>
      <c r="E259" s="16"/>
      <c r="F259" s="17">
        <f>SUM(E259:E267)</f>
        <v>0</v>
      </c>
      <c r="G259" s="19">
        <f>4.5-F259</f>
        <v>4.5</v>
      </c>
      <c r="H259" s="16"/>
      <c r="I259" s="16"/>
      <c r="J259" s="16"/>
      <c r="K259" s="16"/>
    </row>
    <row r="260" spans="1:11" x14ac:dyDescent="0.3">
      <c r="E260" s="16"/>
    </row>
    <row r="261" spans="1:11" x14ac:dyDescent="0.3">
      <c r="E261" s="16"/>
    </row>
    <row r="262" spans="1:11" x14ac:dyDescent="0.3">
      <c r="E262" s="16"/>
    </row>
    <row r="263" spans="1:11" x14ac:dyDescent="0.3">
      <c r="D263" s="7" t="s">
        <v>53</v>
      </c>
      <c r="E263" s="16"/>
    </row>
    <row r="266" spans="1:11" x14ac:dyDescent="0.3">
      <c r="E266" s="9"/>
    </row>
    <row r="267" spans="1:11" x14ac:dyDescent="0.3">
      <c r="A267" s="8"/>
      <c r="B267" s="8"/>
      <c r="C267" s="8"/>
      <c r="D267" s="8"/>
      <c r="E267" s="9"/>
      <c r="F267" s="10"/>
      <c r="G267" s="27"/>
      <c r="H267" s="22"/>
    </row>
    <row r="268" spans="1:11" x14ac:dyDescent="0.3">
      <c r="A268" s="8"/>
      <c r="B268" s="8"/>
      <c r="C268" s="8"/>
      <c r="D268" s="8"/>
      <c r="E268" s="9"/>
      <c r="F268" s="10"/>
      <c r="G268" s="27"/>
      <c r="H268" s="22"/>
    </row>
    <row r="269" spans="1:11" x14ac:dyDescent="0.3">
      <c r="B269" s="12" t="s">
        <v>0</v>
      </c>
      <c r="C269"/>
      <c r="E269" s="16"/>
      <c r="F269" s="17">
        <f>SUM(E269:E278)</f>
        <v>0</v>
      </c>
      <c r="G269" s="19">
        <f>5-F269</f>
        <v>5</v>
      </c>
      <c r="H269" s="16"/>
      <c r="I269" s="16"/>
      <c r="J269" s="16"/>
      <c r="K269" s="16"/>
    </row>
    <row r="270" spans="1:11" x14ac:dyDescent="0.3">
      <c r="E270" s="16"/>
    </row>
    <row r="271" spans="1:11" x14ac:dyDescent="0.3">
      <c r="E271" s="16"/>
    </row>
    <row r="272" spans="1:11" x14ac:dyDescent="0.3">
      <c r="E272" s="16"/>
    </row>
    <row r="273" spans="1:11" x14ac:dyDescent="0.3">
      <c r="E273" s="16"/>
    </row>
    <row r="276" spans="1:11" x14ac:dyDescent="0.3">
      <c r="E276" s="9"/>
    </row>
    <row r="279" spans="1:11" x14ac:dyDescent="0.3">
      <c r="A279" s="20"/>
      <c r="B279" s="12" t="s">
        <v>19</v>
      </c>
      <c r="C279"/>
      <c r="E279" s="16"/>
      <c r="F279" s="17">
        <f>SUM(E279:E288)</f>
        <v>0</v>
      </c>
      <c r="G279" s="19">
        <f>5-F279</f>
        <v>5</v>
      </c>
      <c r="H279" s="16"/>
      <c r="I279" s="16"/>
      <c r="J279" s="16"/>
      <c r="K279" s="16"/>
    </row>
    <row r="280" spans="1:11" x14ac:dyDescent="0.3">
      <c r="E280" s="16"/>
    </row>
    <row r="281" spans="1:11" x14ac:dyDescent="0.3">
      <c r="E281" s="16"/>
    </row>
    <row r="282" spans="1:11" x14ac:dyDescent="0.3">
      <c r="E282" s="16"/>
    </row>
    <row r="283" spans="1:11" x14ac:dyDescent="0.3">
      <c r="E283" s="16"/>
    </row>
    <row r="287" spans="1:11" x14ac:dyDescent="0.3">
      <c r="A287" s="14" t="s">
        <v>105</v>
      </c>
      <c r="B287" s="12" t="s">
        <v>20</v>
      </c>
      <c r="C287"/>
      <c r="E287" s="16"/>
      <c r="F287" s="17">
        <f>SUM(E287:E295)</f>
        <v>0</v>
      </c>
      <c r="G287" s="19">
        <f>4.5-F287</f>
        <v>4.5</v>
      </c>
      <c r="H287" s="16"/>
      <c r="I287" s="16"/>
      <c r="J287" s="16"/>
      <c r="K287" s="16"/>
    </row>
    <row r="288" spans="1:11" x14ac:dyDescent="0.3">
      <c r="E288" s="16"/>
    </row>
    <row r="289" spans="1:11" x14ac:dyDescent="0.3">
      <c r="E289" s="16"/>
    </row>
    <row r="290" spans="1:11" x14ac:dyDescent="0.3">
      <c r="E290" s="16"/>
    </row>
    <row r="291" spans="1:11" x14ac:dyDescent="0.3">
      <c r="D291" s="7" t="s">
        <v>53</v>
      </c>
      <c r="E291" s="16"/>
    </row>
    <row r="294" spans="1:11" x14ac:dyDescent="0.3">
      <c r="E294" s="9"/>
    </row>
    <row r="295" spans="1:11" x14ac:dyDescent="0.3">
      <c r="A295" s="8"/>
      <c r="B295" s="8"/>
      <c r="C295" s="8"/>
      <c r="D295" s="8"/>
      <c r="E295" s="9"/>
      <c r="F295" s="10"/>
      <c r="G295" s="27"/>
      <c r="H295" s="22"/>
    </row>
    <row r="296" spans="1:11" x14ac:dyDescent="0.3">
      <c r="A296" s="8"/>
      <c r="B296" s="8"/>
      <c r="C296" s="8"/>
      <c r="D296" s="8"/>
      <c r="E296" s="9"/>
      <c r="F296" s="10"/>
      <c r="G296" s="27"/>
      <c r="H296" s="22"/>
    </row>
    <row r="297" spans="1:11" x14ac:dyDescent="0.3">
      <c r="B297" s="12" t="s">
        <v>0</v>
      </c>
      <c r="C297"/>
      <c r="E297" s="16"/>
      <c r="F297" s="17">
        <f>SUM(E297:E306)</f>
        <v>0</v>
      </c>
      <c r="G297" s="19">
        <f>5-F297</f>
        <v>5</v>
      </c>
      <c r="H297" s="16"/>
      <c r="I297" s="16"/>
      <c r="J297" s="16"/>
      <c r="K297" s="16"/>
    </row>
    <row r="298" spans="1:11" x14ac:dyDescent="0.3">
      <c r="E298" s="16"/>
    </row>
    <row r="299" spans="1:11" x14ac:dyDescent="0.3">
      <c r="E299" s="16"/>
    </row>
    <row r="300" spans="1:11" x14ac:dyDescent="0.3">
      <c r="E300" s="16"/>
    </row>
    <row r="301" spans="1:11" x14ac:dyDescent="0.3">
      <c r="E301" s="16"/>
    </row>
    <row r="304" spans="1:11" x14ac:dyDescent="0.3">
      <c r="E304" s="9"/>
    </row>
    <row r="307" spans="1:11" x14ac:dyDescent="0.3">
      <c r="A307" s="20"/>
      <c r="B307" s="12" t="s">
        <v>19</v>
      </c>
      <c r="C307"/>
      <c r="E307" s="16"/>
      <c r="F307" s="17">
        <f>SUM(E307:E316)</f>
        <v>0</v>
      </c>
      <c r="G307" s="19">
        <f>5-F307</f>
        <v>5</v>
      </c>
      <c r="H307" s="16"/>
      <c r="I307" s="16"/>
      <c r="J307" s="16"/>
      <c r="K307" s="16"/>
    </row>
    <row r="308" spans="1:11" x14ac:dyDescent="0.3">
      <c r="E308" s="16"/>
    </row>
    <row r="309" spans="1:11" x14ac:dyDescent="0.3">
      <c r="E309" s="16"/>
    </row>
    <row r="310" spans="1:11" x14ac:dyDescent="0.3">
      <c r="E310" s="16"/>
    </row>
    <row r="311" spans="1:11" x14ac:dyDescent="0.3">
      <c r="E311" s="16"/>
    </row>
    <row r="315" spans="1:11" x14ac:dyDescent="0.3">
      <c r="A315" s="14" t="s">
        <v>105</v>
      </c>
      <c r="B315" s="12" t="s">
        <v>20</v>
      </c>
      <c r="C315"/>
      <c r="E315" s="16"/>
      <c r="F315" s="17">
        <f>SUM(E315:E323)</f>
        <v>0</v>
      </c>
      <c r="G315" s="19">
        <f>4.5-F315</f>
        <v>4.5</v>
      </c>
      <c r="H315" s="16"/>
      <c r="I315" s="16"/>
      <c r="J315" s="16"/>
      <c r="K315" s="16"/>
    </row>
    <row r="316" spans="1:11" x14ac:dyDescent="0.3">
      <c r="E316" s="16"/>
    </row>
    <row r="317" spans="1:11" x14ac:dyDescent="0.3">
      <c r="E317" s="16"/>
    </row>
    <row r="318" spans="1:11" x14ac:dyDescent="0.3">
      <c r="E318" s="16"/>
    </row>
    <row r="319" spans="1:11" x14ac:dyDescent="0.3">
      <c r="D319" s="7" t="s">
        <v>53</v>
      </c>
      <c r="E319" s="16"/>
    </row>
    <row r="322" spans="1:11" x14ac:dyDescent="0.3">
      <c r="E322" s="9"/>
    </row>
    <row r="323" spans="1:11" x14ac:dyDescent="0.3">
      <c r="A323" s="8"/>
      <c r="B323" s="8"/>
      <c r="C323" s="8"/>
      <c r="D323" s="8"/>
      <c r="E323" s="9"/>
      <c r="F323" s="10"/>
      <c r="G323" s="27"/>
      <c r="H323" s="22"/>
    </row>
    <row r="324" spans="1:11" x14ac:dyDescent="0.3">
      <c r="A324" s="8"/>
      <c r="B324" s="8"/>
      <c r="C324" s="8"/>
      <c r="D324" s="8"/>
      <c r="E324" s="9"/>
      <c r="F324" s="10"/>
      <c r="G324" s="27"/>
      <c r="H324" s="22"/>
    </row>
    <row r="325" spans="1:11" x14ac:dyDescent="0.3">
      <c r="B325" s="12" t="s">
        <v>0</v>
      </c>
      <c r="C325"/>
      <c r="E325" s="16"/>
      <c r="F325" s="17">
        <f>SUM(E325:E334)</f>
        <v>0</v>
      </c>
      <c r="G325" s="19">
        <f>5-F325</f>
        <v>5</v>
      </c>
      <c r="H325" s="16"/>
      <c r="I325" s="16"/>
      <c r="J325" s="16"/>
      <c r="K325" s="16"/>
    </row>
    <row r="326" spans="1:11" x14ac:dyDescent="0.3">
      <c r="E326" s="16"/>
    </row>
    <row r="327" spans="1:11" x14ac:dyDescent="0.3">
      <c r="E327" s="16"/>
    </row>
    <row r="328" spans="1:11" x14ac:dyDescent="0.3">
      <c r="E328" s="16"/>
    </row>
    <row r="329" spans="1:11" x14ac:dyDescent="0.3">
      <c r="E329" s="16"/>
    </row>
    <row r="332" spans="1:11" x14ac:dyDescent="0.3">
      <c r="E332" s="9"/>
    </row>
    <row r="335" spans="1:11" x14ac:dyDescent="0.3">
      <c r="A335" s="20"/>
      <c r="B335" s="12" t="s">
        <v>19</v>
      </c>
      <c r="C335"/>
      <c r="E335" s="16"/>
      <c r="F335" s="17">
        <f>SUM(E335:E344)</f>
        <v>0</v>
      </c>
      <c r="G335" s="19">
        <f>5-F335</f>
        <v>5</v>
      </c>
      <c r="H335" s="16"/>
      <c r="I335" s="16"/>
      <c r="J335" s="16"/>
      <c r="K335" s="16"/>
    </row>
    <row r="336" spans="1:11" x14ac:dyDescent="0.3">
      <c r="E336" s="16"/>
    </row>
    <row r="337" spans="1:11" x14ac:dyDescent="0.3">
      <c r="E337" s="16"/>
    </row>
    <row r="338" spans="1:11" x14ac:dyDescent="0.3">
      <c r="E338" s="16"/>
    </row>
    <row r="339" spans="1:11" x14ac:dyDescent="0.3">
      <c r="E339" s="16"/>
    </row>
    <row r="343" spans="1:11" x14ac:dyDescent="0.3">
      <c r="A343" s="14" t="s">
        <v>105</v>
      </c>
      <c r="B343" s="12" t="s">
        <v>20</v>
      </c>
      <c r="C343"/>
      <c r="E343" s="16"/>
      <c r="F343" s="17">
        <f>SUM(E343:E351)</f>
        <v>0</v>
      </c>
      <c r="G343" s="19">
        <f>4.5-F343</f>
        <v>4.5</v>
      </c>
      <c r="H343" s="16"/>
      <c r="I343" s="16"/>
      <c r="J343" s="16"/>
      <c r="K343" s="16"/>
    </row>
    <row r="344" spans="1:11" x14ac:dyDescent="0.3">
      <c r="E344" s="16"/>
    </row>
    <row r="345" spans="1:11" x14ac:dyDescent="0.3">
      <c r="E345" s="16"/>
    </row>
    <row r="346" spans="1:11" x14ac:dyDescent="0.3">
      <c r="E346" s="16"/>
    </row>
    <row r="347" spans="1:11" x14ac:dyDescent="0.3">
      <c r="D347" s="7" t="s">
        <v>53</v>
      </c>
      <c r="E347" s="16"/>
    </row>
    <row r="350" spans="1:11" x14ac:dyDescent="0.3">
      <c r="E350" s="9"/>
    </row>
    <row r="351" spans="1:11" x14ac:dyDescent="0.3">
      <c r="A351" s="8"/>
      <c r="B351" s="8"/>
      <c r="C351" s="8"/>
      <c r="D351" s="8"/>
      <c r="E351" s="9"/>
      <c r="F351" s="10"/>
      <c r="G351" s="27"/>
      <c r="H351" s="22"/>
    </row>
    <row r="352" spans="1:11" x14ac:dyDescent="0.3">
      <c r="A352" s="8"/>
      <c r="B352" s="8"/>
      <c r="C352" s="8"/>
      <c r="D352" s="8"/>
      <c r="E352" s="9"/>
      <c r="F352" s="10"/>
      <c r="G352" s="27"/>
      <c r="H352" s="22"/>
    </row>
    <row r="353" spans="1:11" x14ac:dyDescent="0.3">
      <c r="B353" s="12" t="s">
        <v>0</v>
      </c>
      <c r="C353"/>
      <c r="E353" s="16"/>
      <c r="F353" s="17">
        <f>SUM(E353:E362)</f>
        <v>0</v>
      </c>
      <c r="G353" s="19">
        <f>5-F353</f>
        <v>5</v>
      </c>
      <c r="H353" s="16"/>
      <c r="I353" s="16"/>
      <c r="J353" s="16"/>
      <c r="K353" s="16"/>
    </row>
    <row r="354" spans="1:11" x14ac:dyDescent="0.3">
      <c r="E354" s="16"/>
    </row>
    <row r="355" spans="1:11" x14ac:dyDescent="0.3">
      <c r="E355" s="16"/>
    </row>
    <row r="356" spans="1:11" x14ac:dyDescent="0.3">
      <c r="E356" s="16"/>
    </row>
    <row r="357" spans="1:11" x14ac:dyDescent="0.3">
      <c r="E357" s="16"/>
    </row>
    <row r="360" spans="1:11" x14ac:dyDescent="0.3">
      <c r="E360" s="9"/>
    </row>
    <row r="363" spans="1:11" x14ac:dyDescent="0.3">
      <c r="A363" s="20"/>
      <c r="B363" s="12" t="s">
        <v>19</v>
      </c>
      <c r="C363"/>
      <c r="E363" s="16"/>
      <c r="F363" s="17">
        <f>SUM(E363:E372)</f>
        <v>0</v>
      </c>
      <c r="G363" s="19">
        <f>5-F363</f>
        <v>5</v>
      </c>
      <c r="H363" s="16"/>
      <c r="I363" s="16"/>
      <c r="J363" s="16"/>
      <c r="K363" s="16"/>
    </row>
    <row r="364" spans="1:11" x14ac:dyDescent="0.3">
      <c r="E364" s="16"/>
    </row>
    <row r="365" spans="1:11" x14ac:dyDescent="0.3">
      <c r="E365" s="16"/>
    </row>
    <row r="366" spans="1:11" x14ac:dyDescent="0.3">
      <c r="E366" s="16"/>
    </row>
    <row r="367" spans="1:11" x14ac:dyDescent="0.3">
      <c r="E367" s="16"/>
    </row>
    <row r="371" spans="1:11" x14ac:dyDescent="0.3">
      <c r="A371" s="14" t="s">
        <v>105</v>
      </c>
      <c r="B371" s="12" t="s">
        <v>20</v>
      </c>
      <c r="C371"/>
      <c r="E371" s="16"/>
      <c r="F371" s="17">
        <f>SUM(E371:E379)</f>
        <v>0</v>
      </c>
      <c r="G371" s="19">
        <f>4.5-F371</f>
        <v>4.5</v>
      </c>
      <c r="H371" s="16"/>
      <c r="I371" s="16"/>
      <c r="J371" s="16"/>
      <c r="K371" s="16"/>
    </row>
    <row r="372" spans="1:11" x14ac:dyDescent="0.3">
      <c r="E372" s="16"/>
    </row>
    <row r="373" spans="1:11" x14ac:dyDescent="0.3">
      <c r="E373" s="16"/>
    </row>
    <row r="374" spans="1:11" x14ac:dyDescent="0.3">
      <c r="E374" s="16"/>
    </row>
    <row r="375" spans="1:11" x14ac:dyDescent="0.3">
      <c r="D375" s="7" t="s">
        <v>53</v>
      </c>
      <c r="E375" s="16"/>
    </row>
    <row r="378" spans="1:11" x14ac:dyDescent="0.3">
      <c r="E378" s="9"/>
    </row>
    <row r="379" spans="1:11" x14ac:dyDescent="0.3">
      <c r="A379" s="8"/>
      <c r="B379" s="8"/>
      <c r="C379" s="8"/>
      <c r="D379" s="8"/>
      <c r="E379" s="9"/>
      <c r="F379" s="10"/>
      <c r="G379" s="27"/>
      <c r="H379" s="22"/>
    </row>
    <row r="380" spans="1:11" x14ac:dyDescent="0.3">
      <c r="A380" s="8"/>
      <c r="B380" s="8"/>
      <c r="C380" s="8"/>
      <c r="D380" s="8"/>
      <c r="E380" s="9"/>
      <c r="F380" s="10"/>
      <c r="G380" s="27"/>
      <c r="H380" s="22"/>
    </row>
    <row r="381" spans="1:11" x14ac:dyDescent="0.3">
      <c r="B381" s="12" t="s">
        <v>0</v>
      </c>
      <c r="C381"/>
      <c r="E381" s="16"/>
      <c r="F381" s="17">
        <f>SUM(E381:E390)</f>
        <v>0</v>
      </c>
      <c r="G381" s="19">
        <f>5-F381</f>
        <v>5</v>
      </c>
      <c r="H381" s="16"/>
      <c r="I381" s="16"/>
      <c r="J381" s="16"/>
      <c r="K381" s="16"/>
    </row>
    <row r="382" spans="1:11" x14ac:dyDescent="0.3">
      <c r="E382" s="16"/>
    </row>
    <row r="383" spans="1:11" x14ac:dyDescent="0.3">
      <c r="E383" s="16"/>
    </row>
    <row r="384" spans="1:11" x14ac:dyDescent="0.3">
      <c r="E384" s="16"/>
    </row>
    <row r="385" spans="1:11" x14ac:dyDescent="0.3">
      <c r="E385" s="16"/>
    </row>
    <row r="388" spans="1:11" x14ac:dyDescent="0.3">
      <c r="E388" s="9"/>
    </row>
    <row r="391" spans="1:11" x14ac:dyDescent="0.3">
      <c r="A391" s="20"/>
      <c r="B391" s="12" t="s">
        <v>19</v>
      </c>
      <c r="C391"/>
      <c r="E391" s="16"/>
      <c r="F391" s="17">
        <f>SUM(E391:E400)</f>
        <v>0</v>
      </c>
      <c r="G391" s="19">
        <f>5-F391</f>
        <v>5</v>
      </c>
      <c r="H391" s="16"/>
      <c r="I391" s="16"/>
      <c r="J391" s="16"/>
      <c r="K391" s="16"/>
    </row>
    <row r="392" spans="1:11" x14ac:dyDescent="0.3">
      <c r="E392" s="16"/>
    </row>
    <row r="393" spans="1:11" x14ac:dyDescent="0.3">
      <c r="E393" s="16"/>
    </row>
    <row r="394" spans="1:11" x14ac:dyDescent="0.3">
      <c r="E394" s="16"/>
    </row>
    <row r="395" spans="1:11" x14ac:dyDescent="0.3">
      <c r="E395" s="16"/>
    </row>
    <row r="399" spans="1:11" x14ac:dyDescent="0.3">
      <c r="A399" s="14" t="s">
        <v>105</v>
      </c>
      <c r="B399" s="12" t="s">
        <v>20</v>
      </c>
      <c r="C399"/>
      <c r="E399" s="16"/>
      <c r="F399" s="17">
        <f>SUM(E399:E407)</f>
        <v>0</v>
      </c>
      <c r="G399" s="19">
        <f>4.5-F399</f>
        <v>4.5</v>
      </c>
      <c r="H399" s="16"/>
      <c r="I399" s="16"/>
      <c r="J399" s="16"/>
      <c r="K399" s="16"/>
    </row>
    <row r="400" spans="1:11" x14ac:dyDescent="0.3">
      <c r="E400" s="16"/>
    </row>
    <row r="401" spans="1:11" x14ac:dyDescent="0.3">
      <c r="E401" s="16"/>
    </row>
    <row r="402" spans="1:11" x14ac:dyDescent="0.3">
      <c r="E402" s="16"/>
    </row>
    <row r="403" spans="1:11" x14ac:dyDescent="0.3">
      <c r="D403" s="7" t="s">
        <v>53</v>
      </c>
      <c r="E403" s="16"/>
    </row>
    <row r="406" spans="1:11" x14ac:dyDescent="0.3">
      <c r="E406" s="9"/>
    </row>
    <row r="407" spans="1:11" x14ac:dyDescent="0.3">
      <c r="A407" s="8"/>
      <c r="B407" s="8"/>
      <c r="C407" s="8"/>
      <c r="D407" s="8"/>
      <c r="E407" s="9"/>
      <c r="F407" s="10"/>
      <c r="G407" s="27"/>
      <c r="H407" s="22"/>
    </row>
    <row r="408" spans="1:11" x14ac:dyDescent="0.3">
      <c r="A408" s="8"/>
      <c r="B408" s="8"/>
      <c r="C408" s="8"/>
      <c r="D408" s="8"/>
      <c r="E408" s="9"/>
      <c r="F408" s="10"/>
      <c r="G408" s="27"/>
      <c r="H408" s="22"/>
    </row>
    <row r="409" spans="1:11" x14ac:dyDescent="0.3">
      <c r="B409" s="12" t="s">
        <v>0</v>
      </c>
      <c r="C409"/>
      <c r="E409" s="16"/>
      <c r="F409" s="17">
        <f>SUM(E409:E418)</f>
        <v>0</v>
      </c>
      <c r="G409" s="19">
        <f>5-F409</f>
        <v>5</v>
      </c>
      <c r="H409" s="16"/>
      <c r="I409" s="16"/>
      <c r="J409" s="16"/>
      <c r="K409" s="16"/>
    </row>
    <row r="410" spans="1:11" x14ac:dyDescent="0.3">
      <c r="E410" s="16"/>
    </row>
    <row r="411" spans="1:11" x14ac:dyDescent="0.3">
      <c r="E411" s="16"/>
    </row>
    <row r="412" spans="1:11" x14ac:dyDescent="0.3">
      <c r="E412" s="16"/>
    </row>
    <row r="413" spans="1:11" x14ac:dyDescent="0.3">
      <c r="E413" s="16"/>
    </row>
    <row r="416" spans="1:11" x14ac:dyDescent="0.3">
      <c r="E416" s="9"/>
    </row>
    <row r="419" spans="1:11" x14ac:dyDescent="0.3">
      <c r="A419" s="20"/>
      <c r="B419" s="12" t="s">
        <v>19</v>
      </c>
      <c r="C419"/>
      <c r="E419" s="16"/>
      <c r="F419" s="17">
        <f>SUM(E419:E428)</f>
        <v>0</v>
      </c>
      <c r="G419" s="19">
        <f>5-F419</f>
        <v>5</v>
      </c>
      <c r="H419" s="16"/>
      <c r="I419" s="16"/>
      <c r="J419" s="16"/>
      <c r="K419" s="16"/>
    </row>
    <row r="420" spans="1:11" x14ac:dyDescent="0.3">
      <c r="E420" s="16"/>
    </row>
    <row r="421" spans="1:11" x14ac:dyDescent="0.3">
      <c r="E421" s="16"/>
    </row>
    <row r="422" spans="1:11" x14ac:dyDescent="0.3">
      <c r="E422" s="16"/>
    </row>
    <row r="423" spans="1:11" x14ac:dyDescent="0.3">
      <c r="E423" s="16"/>
    </row>
    <row r="427" spans="1:11" x14ac:dyDescent="0.3">
      <c r="A427" s="14" t="s">
        <v>105</v>
      </c>
      <c r="B427" s="12" t="s">
        <v>20</v>
      </c>
      <c r="C427"/>
      <c r="E427" s="16"/>
      <c r="F427" s="17">
        <f>SUM(E427:E435)</f>
        <v>0</v>
      </c>
      <c r="G427" s="19">
        <f>4.5-F427</f>
        <v>4.5</v>
      </c>
      <c r="H427" s="16"/>
      <c r="I427" s="16"/>
      <c r="J427" s="16"/>
      <c r="K427" s="16"/>
    </row>
    <row r="428" spans="1:11" x14ac:dyDescent="0.3">
      <c r="E428" s="16"/>
    </row>
    <row r="429" spans="1:11" x14ac:dyDescent="0.3">
      <c r="E429" s="16"/>
    </row>
    <row r="430" spans="1:11" x14ac:dyDescent="0.3">
      <c r="E430" s="16"/>
    </row>
    <row r="431" spans="1:11" x14ac:dyDescent="0.3">
      <c r="D431" s="7" t="s">
        <v>53</v>
      </c>
      <c r="E431" s="16"/>
    </row>
    <row r="434" spans="1:11" x14ac:dyDescent="0.3">
      <c r="E434" s="9"/>
    </row>
    <row r="435" spans="1:11" x14ac:dyDescent="0.3">
      <c r="A435" s="8"/>
      <c r="B435" s="8"/>
      <c r="C435" s="8"/>
      <c r="D435" s="8"/>
      <c r="E435" s="9"/>
      <c r="F435" s="10"/>
      <c r="G435" s="27"/>
      <c r="H435" s="22"/>
    </row>
    <row r="436" spans="1:11" x14ac:dyDescent="0.3">
      <c r="A436" s="8"/>
      <c r="B436" s="8"/>
      <c r="C436" s="8"/>
      <c r="D436" s="8"/>
      <c r="E436" s="9"/>
      <c r="F436" s="10"/>
      <c r="G436" s="27"/>
      <c r="H436" s="22"/>
    </row>
    <row r="437" spans="1:11" x14ac:dyDescent="0.3">
      <c r="B437" s="12" t="s">
        <v>0</v>
      </c>
      <c r="C437"/>
      <c r="E437" s="16"/>
      <c r="F437" s="17">
        <f>SUM(E437:E446)</f>
        <v>0</v>
      </c>
      <c r="G437" s="19">
        <f>5-F437</f>
        <v>5</v>
      </c>
      <c r="H437" s="16"/>
      <c r="I437" s="16"/>
      <c r="J437" s="16"/>
      <c r="K437" s="16"/>
    </row>
    <row r="438" spans="1:11" x14ac:dyDescent="0.3">
      <c r="E438" s="16"/>
    </row>
    <row r="439" spans="1:11" x14ac:dyDescent="0.3">
      <c r="E439" s="16"/>
    </row>
    <row r="440" spans="1:11" x14ac:dyDescent="0.3">
      <c r="E440" s="16"/>
    </row>
    <row r="441" spans="1:11" x14ac:dyDescent="0.3">
      <c r="E441" s="16"/>
    </row>
    <row r="444" spans="1:11" x14ac:dyDescent="0.3">
      <c r="E444" s="9"/>
    </row>
    <row r="447" spans="1:11" x14ac:dyDescent="0.3">
      <c r="A447" s="20"/>
      <c r="B447" s="12" t="s">
        <v>19</v>
      </c>
      <c r="C447"/>
      <c r="E447" s="16"/>
      <c r="F447" s="17">
        <f>SUM(E447:E456)</f>
        <v>0</v>
      </c>
      <c r="G447" s="19">
        <f>5-F447</f>
        <v>5</v>
      </c>
      <c r="H447" s="16"/>
      <c r="I447" s="16"/>
      <c r="J447" s="16"/>
      <c r="K447" s="16"/>
    </row>
    <row r="448" spans="1:11" x14ac:dyDescent="0.3">
      <c r="E448" s="16"/>
    </row>
    <row r="449" spans="1:11" x14ac:dyDescent="0.3">
      <c r="E449" s="16"/>
    </row>
    <row r="450" spans="1:11" x14ac:dyDescent="0.3">
      <c r="E450" s="16"/>
    </row>
    <row r="451" spans="1:11" x14ac:dyDescent="0.3">
      <c r="E451" s="16"/>
    </row>
    <row r="455" spans="1:11" x14ac:dyDescent="0.3">
      <c r="A455" s="14" t="s">
        <v>105</v>
      </c>
      <c r="B455" s="12" t="s">
        <v>20</v>
      </c>
      <c r="C455"/>
      <c r="E455" s="16"/>
      <c r="F455" s="17">
        <f>SUM(E455:E463)</f>
        <v>0</v>
      </c>
      <c r="G455" s="19">
        <f>4.5-F455</f>
        <v>4.5</v>
      </c>
      <c r="H455" s="16"/>
      <c r="I455" s="16"/>
      <c r="J455" s="16"/>
      <c r="K455" s="16"/>
    </row>
    <row r="456" spans="1:11" x14ac:dyDescent="0.3">
      <c r="E456" s="16"/>
    </row>
    <row r="457" spans="1:11" x14ac:dyDescent="0.3">
      <c r="E457" s="16"/>
    </row>
    <row r="458" spans="1:11" x14ac:dyDescent="0.3">
      <c r="E458" s="16"/>
    </row>
    <row r="459" spans="1:11" x14ac:dyDescent="0.3">
      <c r="D459" s="7" t="s">
        <v>53</v>
      </c>
      <c r="E459" s="16"/>
    </row>
    <row r="462" spans="1:11" x14ac:dyDescent="0.3">
      <c r="E462" s="9"/>
    </row>
    <row r="463" spans="1:11" x14ac:dyDescent="0.3">
      <c r="A463" s="8"/>
      <c r="B463" s="8"/>
      <c r="C463" s="8"/>
      <c r="D463" s="8"/>
      <c r="E463" s="9"/>
      <c r="F463" s="10"/>
      <c r="G463" s="27"/>
      <c r="H463" s="22"/>
    </row>
    <row r="464" spans="1:11" x14ac:dyDescent="0.3">
      <c r="A464" s="8"/>
      <c r="B464" s="8"/>
      <c r="C464" s="8"/>
      <c r="D464" s="8"/>
      <c r="E464" s="9"/>
      <c r="F464" s="10"/>
      <c r="G464" s="27"/>
      <c r="H464" s="22"/>
    </row>
    <row r="465" spans="1:11" x14ac:dyDescent="0.3">
      <c r="B465" s="12" t="s">
        <v>0</v>
      </c>
      <c r="C465"/>
      <c r="E465" s="16"/>
      <c r="F465" s="17">
        <f>SUM(E465:E474)</f>
        <v>0</v>
      </c>
      <c r="G465" s="19">
        <f>5-F465</f>
        <v>5</v>
      </c>
      <c r="H465" s="16"/>
      <c r="I465" s="16"/>
      <c r="J465" s="16"/>
      <c r="K465" s="16"/>
    </row>
    <row r="466" spans="1:11" x14ac:dyDescent="0.3">
      <c r="E466" s="16"/>
    </row>
    <row r="467" spans="1:11" x14ac:dyDescent="0.3">
      <c r="E467" s="16"/>
    </row>
    <row r="468" spans="1:11" x14ac:dyDescent="0.3">
      <c r="E468" s="16"/>
    </row>
    <row r="469" spans="1:11" x14ac:dyDescent="0.3">
      <c r="E469" s="16"/>
    </row>
    <row r="472" spans="1:11" x14ac:dyDescent="0.3">
      <c r="E472" s="9"/>
    </row>
    <row r="475" spans="1:11" x14ac:dyDescent="0.3">
      <c r="A475" s="20"/>
      <c r="B475" s="12" t="s">
        <v>19</v>
      </c>
      <c r="C475"/>
      <c r="E475" s="16"/>
      <c r="F475" s="17">
        <f>SUM(E475:E484)</f>
        <v>0</v>
      </c>
      <c r="G475" s="19">
        <f>5-F475</f>
        <v>5</v>
      </c>
      <c r="H475" s="16"/>
      <c r="I475" s="16"/>
      <c r="J475" s="16"/>
      <c r="K475" s="16"/>
    </row>
    <row r="476" spans="1:11" x14ac:dyDescent="0.3">
      <c r="E476" s="16"/>
    </row>
    <row r="477" spans="1:11" x14ac:dyDescent="0.3">
      <c r="E477" s="16"/>
    </row>
    <row r="478" spans="1:11" x14ac:dyDescent="0.3">
      <c r="E478" s="16"/>
    </row>
    <row r="479" spans="1:11" x14ac:dyDescent="0.3">
      <c r="E479" s="16"/>
    </row>
    <row r="483" spans="1:11" x14ac:dyDescent="0.3">
      <c r="A483" s="14" t="s">
        <v>105</v>
      </c>
      <c r="B483" s="12" t="s">
        <v>20</v>
      </c>
      <c r="C483"/>
      <c r="E483" s="16"/>
      <c r="F483" s="17">
        <f>SUM(E483:E491)</f>
        <v>0</v>
      </c>
      <c r="G483" s="19">
        <f>4.5-F483</f>
        <v>4.5</v>
      </c>
      <c r="H483" s="16"/>
      <c r="I483" s="16"/>
      <c r="J483" s="16"/>
      <c r="K483" s="16"/>
    </row>
    <row r="484" spans="1:11" x14ac:dyDescent="0.3">
      <c r="E484" s="16"/>
    </row>
    <row r="485" spans="1:11" x14ac:dyDescent="0.3">
      <c r="E485" s="16"/>
    </row>
    <row r="486" spans="1:11" x14ac:dyDescent="0.3">
      <c r="E486" s="16"/>
    </row>
    <row r="487" spans="1:11" x14ac:dyDescent="0.3">
      <c r="D487" s="7" t="s">
        <v>53</v>
      </c>
      <c r="E487" s="16"/>
    </row>
    <row r="490" spans="1:11" x14ac:dyDescent="0.3">
      <c r="E490" s="9"/>
    </row>
    <row r="491" spans="1:11" x14ac:dyDescent="0.3">
      <c r="A491" s="8"/>
      <c r="B491" s="8"/>
      <c r="C491" s="8"/>
      <c r="D491" s="8"/>
      <c r="E491" s="9"/>
      <c r="F491" s="10"/>
      <c r="G491" s="27"/>
      <c r="H491" s="22"/>
    </row>
    <row r="492" spans="1:11" x14ac:dyDescent="0.3">
      <c r="A492" s="8"/>
      <c r="B492" s="8"/>
      <c r="C492" s="8"/>
      <c r="D492" s="8"/>
      <c r="E492" s="9"/>
      <c r="F492" s="10"/>
      <c r="G492" s="27"/>
      <c r="H492" s="22"/>
    </row>
    <row r="493" spans="1:11" x14ac:dyDescent="0.3">
      <c r="B493" s="12" t="s">
        <v>0</v>
      </c>
      <c r="C493"/>
      <c r="E493" s="16"/>
      <c r="F493" s="17">
        <f>SUM(E493:E502)</f>
        <v>0</v>
      </c>
      <c r="G493" s="19">
        <f>5-F493</f>
        <v>5</v>
      </c>
      <c r="H493" s="16"/>
      <c r="I493" s="16"/>
      <c r="J493" s="16"/>
      <c r="K493" s="16"/>
    </row>
    <row r="494" spans="1:11" x14ac:dyDescent="0.3">
      <c r="E494" s="16"/>
    </row>
    <row r="495" spans="1:11" x14ac:dyDescent="0.3">
      <c r="E495" s="16"/>
    </row>
    <row r="496" spans="1:11" x14ac:dyDescent="0.3">
      <c r="E496" s="16"/>
    </row>
    <row r="497" spans="1:11" x14ac:dyDescent="0.3">
      <c r="E497" s="16"/>
    </row>
    <row r="500" spans="1:11" x14ac:dyDescent="0.3">
      <c r="E500" s="9"/>
    </row>
    <row r="503" spans="1:11" x14ac:dyDescent="0.3">
      <c r="A503" s="20"/>
      <c r="B503" s="12" t="s">
        <v>19</v>
      </c>
      <c r="C503"/>
      <c r="E503" s="16"/>
      <c r="F503" s="17">
        <f>SUM(E503:E512)</f>
        <v>0</v>
      </c>
      <c r="G503" s="19">
        <f>5-F503</f>
        <v>5</v>
      </c>
      <c r="H503" s="16"/>
      <c r="I503" s="16"/>
      <c r="J503" s="16"/>
      <c r="K503" s="16"/>
    </row>
    <row r="504" spans="1:11" x14ac:dyDescent="0.3">
      <c r="E504" s="16"/>
    </row>
    <row r="505" spans="1:11" x14ac:dyDescent="0.3">
      <c r="E505" s="16"/>
    </row>
    <row r="506" spans="1:11" x14ac:dyDescent="0.3">
      <c r="E506" s="16"/>
    </row>
    <row r="507" spans="1:11" x14ac:dyDescent="0.3">
      <c r="E507" s="16"/>
    </row>
    <row r="511" spans="1:11" x14ac:dyDescent="0.3">
      <c r="A511" s="14" t="s">
        <v>105</v>
      </c>
      <c r="B511" s="12" t="s">
        <v>20</v>
      </c>
      <c r="C511"/>
      <c r="E511" s="16"/>
      <c r="F511" s="17">
        <f>SUM(E511:E519)</f>
        <v>0</v>
      </c>
      <c r="G511" s="19">
        <f>4.5-F511</f>
        <v>4.5</v>
      </c>
      <c r="H511" s="16"/>
      <c r="I511" s="16"/>
      <c r="J511" s="16"/>
      <c r="K511" s="16"/>
    </row>
    <row r="512" spans="1:11" x14ac:dyDescent="0.3">
      <c r="E512" s="16"/>
    </row>
    <row r="513" spans="1:11" x14ac:dyDescent="0.3">
      <c r="E513" s="16"/>
    </row>
    <row r="514" spans="1:11" x14ac:dyDescent="0.3">
      <c r="E514" s="16"/>
    </row>
    <row r="515" spans="1:11" x14ac:dyDescent="0.3">
      <c r="D515" s="7" t="s">
        <v>53</v>
      </c>
      <c r="E515" s="16"/>
    </row>
    <row r="518" spans="1:11" x14ac:dyDescent="0.3">
      <c r="E518" s="9"/>
    </row>
    <row r="519" spans="1:11" x14ac:dyDescent="0.3">
      <c r="A519" s="8"/>
      <c r="B519" s="8"/>
      <c r="C519" s="8"/>
      <c r="D519" s="8"/>
      <c r="E519" s="9"/>
      <c r="F519" s="10"/>
      <c r="G519" s="27"/>
      <c r="H519" s="22"/>
    </row>
    <row r="520" spans="1:11" x14ac:dyDescent="0.3">
      <c r="A520" s="8"/>
      <c r="B520" s="8"/>
      <c r="C520" s="8"/>
      <c r="D520" s="8"/>
      <c r="E520" s="9"/>
      <c r="F520" s="10"/>
      <c r="G520" s="27"/>
      <c r="H520" s="22"/>
    </row>
    <row r="521" spans="1:11" x14ac:dyDescent="0.3">
      <c r="B521" s="12" t="s">
        <v>0</v>
      </c>
      <c r="C521"/>
      <c r="E521" s="16"/>
      <c r="F521" s="17">
        <f>SUM(E521:E530)</f>
        <v>0</v>
      </c>
      <c r="G521" s="19">
        <f>5-F521</f>
        <v>5</v>
      </c>
      <c r="H521" s="16"/>
      <c r="I521" s="16"/>
      <c r="J521" s="16"/>
      <c r="K521" s="16"/>
    </row>
    <row r="522" spans="1:11" x14ac:dyDescent="0.3">
      <c r="E522" s="16"/>
    </row>
    <row r="523" spans="1:11" x14ac:dyDescent="0.3">
      <c r="E523" s="16"/>
    </row>
    <row r="524" spans="1:11" x14ac:dyDescent="0.3">
      <c r="E524" s="16"/>
    </row>
    <row r="525" spans="1:11" x14ac:dyDescent="0.3">
      <c r="E525" s="16"/>
    </row>
    <row r="528" spans="1:11" x14ac:dyDescent="0.3">
      <c r="E528" s="9"/>
    </row>
    <row r="531" spans="1:11" x14ac:dyDescent="0.3">
      <c r="A531" s="20"/>
      <c r="B531" s="12" t="s">
        <v>19</v>
      </c>
      <c r="C531"/>
      <c r="E531" s="16"/>
      <c r="F531" s="17">
        <f>SUM(E531:E540)</f>
        <v>0</v>
      </c>
      <c r="G531" s="19">
        <f>5-F531</f>
        <v>5</v>
      </c>
      <c r="H531" s="16"/>
      <c r="I531" s="16"/>
      <c r="J531" s="16"/>
      <c r="K531" s="16"/>
    </row>
    <row r="532" spans="1:11" x14ac:dyDescent="0.3">
      <c r="E532" s="16"/>
    </row>
    <row r="533" spans="1:11" x14ac:dyDescent="0.3">
      <c r="E533" s="16"/>
    </row>
    <row r="534" spans="1:11" x14ac:dyDescent="0.3">
      <c r="E534" s="16"/>
    </row>
    <row r="535" spans="1:11" x14ac:dyDescent="0.3">
      <c r="E535" s="16"/>
    </row>
    <row r="539" spans="1:11" x14ac:dyDescent="0.3">
      <c r="A539" s="14" t="s">
        <v>105</v>
      </c>
      <c r="B539" s="12" t="s">
        <v>20</v>
      </c>
      <c r="C539"/>
      <c r="E539" s="16"/>
      <c r="F539" s="17">
        <f>SUM(E539:E547)</f>
        <v>0</v>
      </c>
      <c r="G539" s="19">
        <f>4.5-F539</f>
        <v>4.5</v>
      </c>
      <c r="H539" s="16"/>
      <c r="I539" s="16"/>
      <c r="J539" s="16"/>
      <c r="K539" s="16"/>
    </row>
    <row r="540" spans="1:11" x14ac:dyDescent="0.3">
      <c r="E540" s="16"/>
    </row>
    <row r="541" spans="1:11" x14ac:dyDescent="0.3">
      <c r="E541" s="16"/>
    </row>
    <row r="542" spans="1:11" x14ac:dyDescent="0.3">
      <c r="E542" s="16"/>
    </row>
    <row r="543" spans="1:11" x14ac:dyDescent="0.3">
      <c r="D543" s="7" t="s">
        <v>53</v>
      </c>
      <c r="E543" s="16"/>
    </row>
    <row r="546" spans="1:11" x14ac:dyDescent="0.3">
      <c r="E546" s="9"/>
    </row>
    <row r="547" spans="1:11" x14ac:dyDescent="0.3">
      <c r="A547" s="8"/>
      <c r="B547" s="8"/>
      <c r="C547" s="8"/>
      <c r="D547" s="8"/>
      <c r="E547" s="9"/>
      <c r="F547" s="10"/>
      <c r="G547" s="27"/>
      <c r="H547" s="22"/>
    </row>
    <row r="548" spans="1:11" x14ac:dyDescent="0.3">
      <c r="A548" s="8"/>
      <c r="B548" s="8"/>
      <c r="C548" s="8"/>
      <c r="D548" s="8"/>
      <c r="E548" s="9"/>
      <c r="F548" s="10"/>
      <c r="G548" s="27"/>
      <c r="H548" s="22"/>
    </row>
    <row r="549" spans="1:11" x14ac:dyDescent="0.3">
      <c r="B549" s="12" t="s">
        <v>0</v>
      </c>
      <c r="C549"/>
      <c r="E549" s="16"/>
      <c r="F549" s="17">
        <f>SUM(E549:E558)</f>
        <v>0</v>
      </c>
      <c r="G549" s="19">
        <f>5-F549</f>
        <v>5</v>
      </c>
      <c r="H549" s="16"/>
      <c r="I549" s="16"/>
      <c r="J549" s="16"/>
      <c r="K549" s="16"/>
    </row>
    <row r="550" spans="1:11" x14ac:dyDescent="0.3">
      <c r="E550" s="16"/>
    </row>
    <row r="551" spans="1:11" x14ac:dyDescent="0.3">
      <c r="E551" s="16"/>
    </row>
    <row r="552" spans="1:11" x14ac:dyDescent="0.3">
      <c r="E552" s="16"/>
    </row>
    <row r="553" spans="1:11" x14ac:dyDescent="0.3">
      <c r="E553" s="16"/>
    </row>
    <row r="556" spans="1:11" x14ac:dyDescent="0.3">
      <c r="E556" s="9"/>
    </row>
    <row r="559" spans="1:11" x14ac:dyDescent="0.3">
      <c r="A559" s="20"/>
      <c r="B559" s="12" t="s">
        <v>19</v>
      </c>
      <c r="C559"/>
      <c r="E559" s="16"/>
      <c r="F559" s="17">
        <f>SUM(E559:E568)</f>
        <v>0</v>
      </c>
      <c r="G559" s="19">
        <f>5-F559</f>
        <v>5</v>
      </c>
      <c r="H559" s="16"/>
      <c r="I559" s="16"/>
      <c r="J559" s="16"/>
      <c r="K559" s="16"/>
    </row>
    <row r="560" spans="1:11" x14ac:dyDescent="0.3">
      <c r="E560" s="16"/>
    </row>
    <row r="561" spans="1:11" x14ac:dyDescent="0.3">
      <c r="E561" s="16"/>
    </row>
    <row r="562" spans="1:11" x14ac:dyDescent="0.3">
      <c r="E562" s="16"/>
    </row>
    <row r="563" spans="1:11" x14ac:dyDescent="0.3">
      <c r="E563" s="16"/>
    </row>
    <row r="567" spans="1:11" x14ac:dyDescent="0.3">
      <c r="A567" s="14" t="s">
        <v>105</v>
      </c>
      <c r="B567" s="12" t="s">
        <v>20</v>
      </c>
      <c r="C567"/>
      <c r="E567" s="16"/>
      <c r="F567" s="17">
        <f>SUM(E567:E575)</f>
        <v>0</v>
      </c>
      <c r="G567" s="19">
        <f>4.5-F567</f>
        <v>4.5</v>
      </c>
      <c r="H567" s="16"/>
      <c r="I567" s="16"/>
      <c r="J567" s="16"/>
      <c r="K567" s="16"/>
    </row>
    <row r="568" spans="1:11" x14ac:dyDescent="0.3">
      <c r="E568" s="16"/>
    </row>
    <row r="569" spans="1:11" x14ac:dyDescent="0.3">
      <c r="E569" s="16"/>
    </row>
    <row r="570" spans="1:11" x14ac:dyDescent="0.3">
      <c r="E570" s="16"/>
    </row>
    <row r="571" spans="1:11" x14ac:dyDescent="0.3">
      <c r="D571" s="7" t="s">
        <v>53</v>
      </c>
      <c r="E571" s="16"/>
    </row>
    <row r="574" spans="1:11" x14ac:dyDescent="0.3">
      <c r="E574" s="9"/>
    </row>
    <row r="575" spans="1:11" x14ac:dyDescent="0.3">
      <c r="A575" s="8"/>
      <c r="B575" s="8"/>
      <c r="C575" s="8"/>
      <c r="D575" s="8"/>
      <c r="E575" s="9"/>
      <c r="F575" s="10"/>
      <c r="G575" s="27"/>
      <c r="H575" s="22"/>
    </row>
    <row r="576" spans="1:11" x14ac:dyDescent="0.3">
      <c r="A576" s="8"/>
      <c r="B576" s="8"/>
      <c r="C576" s="8"/>
      <c r="D576" s="8"/>
      <c r="E576" s="9"/>
      <c r="F576" s="10"/>
      <c r="G576" s="27"/>
      <c r="H576" s="22"/>
    </row>
    <row r="577" spans="1:11" x14ac:dyDescent="0.3">
      <c r="B577" s="12" t="s">
        <v>0</v>
      </c>
      <c r="C577"/>
      <c r="E577" s="16"/>
      <c r="F577" s="17">
        <f>SUM(E577:E586)</f>
        <v>0</v>
      </c>
      <c r="G577" s="19">
        <f>5-F577</f>
        <v>5</v>
      </c>
      <c r="H577" s="16"/>
      <c r="I577" s="16"/>
      <c r="J577" s="16"/>
      <c r="K577" s="16"/>
    </row>
    <row r="578" spans="1:11" x14ac:dyDescent="0.3">
      <c r="E578" s="16"/>
    </row>
    <row r="579" spans="1:11" x14ac:dyDescent="0.3">
      <c r="E579" s="16"/>
    </row>
    <row r="580" spans="1:11" x14ac:dyDescent="0.3">
      <c r="E580" s="16"/>
    </row>
    <row r="581" spans="1:11" x14ac:dyDescent="0.3">
      <c r="E581" s="16"/>
    </row>
    <row r="584" spans="1:11" x14ac:dyDescent="0.3">
      <c r="E584" s="9"/>
    </row>
    <row r="587" spans="1:11" x14ac:dyDescent="0.3">
      <c r="A587" s="20"/>
      <c r="B587" s="12" t="s">
        <v>19</v>
      </c>
      <c r="C587"/>
      <c r="E587" s="16"/>
      <c r="F587" s="17">
        <f>SUM(E587:E596)</f>
        <v>0</v>
      </c>
      <c r="G587" s="19">
        <f>5-F587</f>
        <v>5</v>
      </c>
      <c r="H587" s="16"/>
      <c r="I587" s="16"/>
      <c r="J587" s="16"/>
      <c r="K587" s="16"/>
    </row>
    <row r="588" spans="1:11" x14ac:dyDescent="0.3">
      <c r="E588" s="16"/>
    </row>
    <row r="589" spans="1:11" x14ac:dyDescent="0.3">
      <c r="E589" s="16"/>
    </row>
    <row r="590" spans="1:11" x14ac:dyDescent="0.3">
      <c r="E590" s="16"/>
    </row>
    <row r="591" spans="1:11" x14ac:dyDescent="0.3">
      <c r="E591" s="16"/>
    </row>
    <row r="595" spans="1:11" x14ac:dyDescent="0.3">
      <c r="A595" s="14" t="s">
        <v>105</v>
      </c>
      <c r="B595" s="12" t="s">
        <v>20</v>
      </c>
      <c r="C595"/>
      <c r="E595" s="16"/>
      <c r="F595" s="17">
        <f>SUM(E595:E603)</f>
        <v>0</v>
      </c>
      <c r="G595" s="19">
        <f>4.5-F595</f>
        <v>4.5</v>
      </c>
      <c r="H595" s="16"/>
      <c r="I595" s="16"/>
      <c r="J595" s="16"/>
      <c r="K595" s="16"/>
    </row>
    <row r="596" spans="1:11" x14ac:dyDescent="0.3">
      <c r="E596" s="16"/>
    </row>
    <row r="597" spans="1:11" x14ac:dyDescent="0.3">
      <c r="E597" s="16"/>
    </row>
    <row r="598" spans="1:11" x14ac:dyDescent="0.3">
      <c r="E598" s="16"/>
    </row>
    <row r="599" spans="1:11" x14ac:dyDescent="0.3">
      <c r="D599" s="7" t="s">
        <v>53</v>
      </c>
      <c r="E599" s="16"/>
    </row>
    <row r="602" spans="1:11" x14ac:dyDescent="0.3">
      <c r="E602" s="9"/>
    </row>
    <row r="603" spans="1:11" x14ac:dyDescent="0.3">
      <c r="A603" s="8"/>
      <c r="B603" s="8"/>
      <c r="C603" s="8"/>
      <c r="D603" s="8"/>
      <c r="E603" s="9"/>
      <c r="F603" s="10"/>
      <c r="G603" s="27"/>
      <c r="H603" s="22"/>
    </row>
    <row r="604" spans="1:11" x14ac:dyDescent="0.3">
      <c r="A604" s="8"/>
      <c r="B604" s="8"/>
      <c r="C604" s="8"/>
      <c r="D604" s="8"/>
      <c r="E604" s="9"/>
      <c r="F604" s="10"/>
      <c r="G604" s="27"/>
      <c r="H604" s="22"/>
    </row>
    <row r="605" spans="1:11" x14ac:dyDescent="0.3">
      <c r="B605" s="12" t="s">
        <v>0</v>
      </c>
      <c r="C605"/>
      <c r="E605" s="16"/>
      <c r="F605" s="17">
        <f>SUM(E605:E614)</f>
        <v>0</v>
      </c>
      <c r="G605" s="19">
        <f>5-F605</f>
        <v>5</v>
      </c>
      <c r="H605" s="16"/>
      <c r="I605" s="16"/>
      <c r="J605" s="16"/>
      <c r="K605" s="16"/>
    </row>
    <row r="606" spans="1:11" x14ac:dyDescent="0.3">
      <c r="E606" s="16"/>
    </row>
    <row r="607" spans="1:11" x14ac:dyDescent="0.3">
      <c r="E607" s="16"/>
    </row>
    <row r="608" spans="1:11" x14ac:dyDescent="0.3">
      <c r="E608" s="16"/>
    </row>
    <row r="609" spans="1:11" x14ac:dyDescent="0.3">
      <c r="E609" s="16"/>
    </row>
    <row r="612" spans="1:11" x14ac:dyDescent="0.3">
      <c r="E612" s="9"/>
    </row>
    <row r="615" spans="1:11" x14ac:dyDescent="0.3">
      <c r="A615" s="20"/>
      <c r="B615" s="12" t="s">
        <v>19</v>
      </c>
      <c r="C615"/>
      <c r="E615" s="16"/>
      <c r="F615" s="17">
        <f>SUM(E615:E624)</f>
        <v>0</v>
      </c>
      <c r="G615" s="19">
        <f>5-F615</f>
        <v>5</v>
      </c>
      <c r="H615" s="16"/>
      <c r="I615" s="16"/>
      <c r="J615" s="16"/>
      <c r="K615" s="16"/>
    </row>
    <row r="616" spans="1:11" x14ac:dyDescent="0.3">
      <c r="E616" s="16"/>
    </row>
    <row r="617" spans="1:11" x14ac:dyDescent="0.3">
      <c r="E617" s="16"/>
    </row>
    <row r="618" spans="1:11" x14ac:dyDescent="0.3">
      <c r="E618" s="16"/>
    </row>
    <row r="619" spans="1:11" x14ac:dyDescent="0.3">
      <c r="E619" s="16"/>
    </row>
    <row r="623" spans="1:11" x14ac:dyDescent="0.3">
      <c r="A623" s="14" t="s">
        <v>105</v>
      </c>
      <c r="B623" s="12" t="s">
        <v>20</v>
      </c>
      <c r="C623"/>
      <c r="E623" s="16"/>
      <c r="F623" s="17">
        <f>SUM(E623:E631)</f>
        <v>0</v>
      </c>
      <c r="G623" s="19">
        <f>4.5-F623</f>
        <v>4.5</v>
      </c>
      <c r="H623" s="16"/>
      <c r="I623" s="16"/>
      <c r="J623" s="16"/>
      <c r="K623" s="16"/>
    </row>
    <row r="624" spans="1:11" x14ac:dyDescent="0.3">
      <c r="E624" s="16"/>
    </row>
    <row r="625" spans="1:11" x14ac:dyDescent="0.3">
      <c r="E625" s="16"/>
    </row>
    <row r="626" spans="1:11" x14ac:dyDescent="0.3">
      <c r="E626" s="16"/>
    </row>
    <row r="627" spans="1:11" x14ac:dyDescent="0.3">
      <c r="D627" s="7" t="s">
        <v>53</v>
      </c>
      <c r="E627" s="16"/>
    </row>
    <row r="630" spans="1:11" x14ac:dyDescent="0.3">
      <c r="E630" s="9"/>
    </row>
    <row r="631" spans="1:11" x14ac:dyDescent="0.3">
      <c r="A631" s="8"/>
      <c r="B631" s="8"/>
      <c r="C631" s="8"/>
      <c r="D631" s="8"/>
      <c r="E631" s="9"/>
      <c r="F631" s="10"/>
      <c r="G631" s="27"/>
      <c r="H631" s="22"/>
    </row>
    <row r="632" spans="1:11" x14ac:dyDescent="0.3">
      <c r="A632" s="8"/>
      <c r="B632" s="8"/>
      <c r="C632" s="8"/>
      <c r="D632" s="8"/>
      <c r="E632" s="9"/>
      <c r="F632" s="10"/>
      <c r="G632" s="27"/>
      <c r="H632" s="22"/>
    </row>
    <row r="633" spans="1:11" x14ac:dyDescent="0.3">
      <c r="B633" s="12" t="s">
        <v>0</v>
      </c>
      <c r="C633"/>
      <c r="E633" s="16"/>
      <c r="F633" s="17">
        <f>SUM(E633:E642)</f>
        <v>0</v>
      </c>
      <c r="G633" s="19">
        <f>5-F633</f>
        <v>5</v>
      </c>
      <c r="H633" s="16"/>
      <c r="I633" s="16"/>
      <c r="J633" s="16"/>
      <c r="K633" s="16"/>
    </row>
    <row r="634" spans="1:11" x14ac:dyDescent="0.3">
      <c r="E634" s="16"/>
    </row>
    <row r="635" spans="1:11" x14ac:dyDescent="0.3">
      <c r="E635" s="16"/>
    </row>
    <row r="636" spans="1:11" x14ac:dyDescent="0.3">
      <c r="E636" s="16"/>
    </row>
    <row r="637" spans="1:11" x14ac:dyDescent="0.3">
      <c r="E637" s="16"/>
    </row>
    <row r="640" spans="1:11" x14ac:dyDescent="0.3">
      <c r="E640" s="9"/>
    </row>
    <row r="643" spans="1:11" x14ac:dyDescent="0.3">
      <c r="A643" s="20"/>
      <c r="B643" s="12" t="s">
        <v>19</v>
      </c>
      <c r="C643"/>
      <c r="E643" s="16"/>
      <c r="F643" s="17">
        <f>SUM(E643:E652)</f>
        <v>0</v>
      </c>
      <c r="G643" s="19">
        <f>5-F643</f>
        <v>5</v>
      </c>
      <c r="H643" s="16"/>
      <c r="I643" s="16"/>
      <c r="J643" s="16"/>
      <c r="K643" s="16"/>
    </row>
    <row r="644" spans="1:11" x14ac:dyDescent="0.3">
      <c r="E644" s="16"/>
    </row>
    <row r="645" spans="1:11" x14ac:dyDescent="0.3">
      <c r="E645" s="16"/>
    </row>
    <row r="646" spans="1:11" x14ac:dyDescent="0.3">
      <c r="E646" s="16"/>
    </row>
    <row r="647" spans="1:11" x14ac:dyDescent="0.3">
      <c r="E647" s="16"/>
    </row>
    <row r="651" spans="1:11" x14ac:dyDescent="0.3">
      <c r="A651" s="14" t="s">
        <v>105</v>
      </c>
      <c r="B651" s="12" t="s">
        <v>20</v>
      </c>
      <c r="C651"/>
      <c r="E651" s="16"/>
      <c r="F651" s="17">
        <f>SUM(E651:E659)</f>
        <v>0</v>
      </c>
      <c r="G651" s="19">
        <f>4.5-F651</f>
        <v>4.5</v>
      </c>
      <c r="H651" s="16"/>
      <c r="I651" s="16"/>
      <c r="J651" s="16"/>
      <c r="K651" s="16"/>
    </row>
    <row r="652" spans="1:11" x14ac:dyDescent="0.3">
      <c r="E652" s="16"/>
    </row>
    <row r="653" spans="1:11" x14ac:dyDescent="0.3">
      <c r="E653" s="16"/>
    </row>
    <row r="654" spans="1:11" x14ac:dyDescent="0.3">
      <c r="E654" s="16"/>
    </row>
    <row r="655" spans="1:11" x14ac:dyDescent="0.3">
      <c r="D655" s="7" t="s">
        <v>53</v>
      </c>
      <c r="E655" s="16"/>
    </row>
    <row r="658" spans="1:11" x14ac:dyDescent="0.3">
      <c r="E658" s="9"/>
    </row>
    <row r="659" spans="1:11" x14ac:dyDescent="0.3">
      <c r="A659" s="8"/>
      <c r="B659" s="8"/>
      <c r="C659" s="8"/>
      <c r="D659" s="8"/>
      <c r="E659" s="9"/>
      <c r="F659" s="10"/>
      <c r="G659" s="27"/>
      <c r="H659" s="22"/>
    </row>
    <row r="660" spans="1:11" x14ac:dyDescent="0.3">
      <c r="A660" s="8"/>
      <c r="B660" s="8"/>
      <c r="C660" s="8"/>
      <c r="D660" s="8"/>
      <c r="E660" s="9"/>
      <c r="F660" s="10"/>
      <c r="G660" s="27"/>
      <c r="H660" s="22"/>
    </row>
    <row r="661" spans="1:11" x14ac:dyDescent="0.3">
      <c r="B661" s="12" t="s">
        <v>0</v>
      </c>
      <c r="C661"/>
      <c r="E661" s="16"/>
      <c r="F661" s="17">
        <f>SUM(E661:E670)</f>
        <v>0</v>
      </c>
      <c r="G661" s="19">
        <f>5-F661</f>
        <v>5</v>
      </c>
      <c r="H661" s="16"/>
      <c r="I661" s="16"/>
      <c r="J661" s="16"/>
      <c r="K661" s="16"/>
    </row>
    <row r="662" spans="1:11" x14ac:dyDescent="0.3">
      <c r="E662" s="16"/>
    </row>
    <row r="663" spans="1:11" x14ac:dyDescent="0.3">
      <c r="E663" s="16"/>
    </row>
    <row r="664" spans="1:11" x14ac:dyDescent="0.3">
      <c r="E664" s="16"/>
    </row>
    <row r="665" spans="1:11" x14ac:dyDescent="0.3">
      <c r="E665" s="16"/>
    </row>
    <row r="668" spans="1:11" x14ac:dyDescent="0.3">
      <c r="E668" s="9"/>
    </row>
    <row r="671" spans="1:11" x14ac:dyDescent="0.3">
      <c r="A671" s="20"/>
      <c r="B671" s="12" t="s">
        <v>19</v>
      </c>
      <c r="C671"/>
      <c r="E671" s="16"/>
      <c r="F671" s="17">
        <f>SUM(E671:E680)</f>
        <v>0</v>
      </c>
      <c r="G671" s="19">
        <f>5-F671</f>
        <v>5</v>
      </c>
      <c r="H671" s="16"/>
      <c r="I671" s="16"/>
      <c r="J671" s="16"/>
      <c r="K671" s="16"/>
    </row>
    <row r="672" spans="1:11" x14ac:dyDescent="0.3">
      <c r="E672" s="16"/>
    </row>
    <row r="673" spans="1:11" x14ac:dyDescent="0.3">
      <c r="E673" s="16"/>
    </row>
    <row r="674" spans="1:11" x14ac:dyDescent="0.3">
      <c r="E674" s="16"/>
    </row>
    <row r="675" spans="1:11" x14ac:dyDescent="0.3">
      <c r="E675" s="16"/>
    </row>
    <row r="679" spans="1:11" x14ac:dyDescent="0.3">
      <c r="A679" s="14" t="s">
        <v>105</v>
      </c>
      <c r="B679" s="12" t="s">
        <v>20</v>
      </c>
      <c r="C679"/>
      <c r="E679" s="16"/>
      <c r="F679" s="17">
        <f>SUM(E679:E687)</f>
        <v>0</v>
      </c>
      <c r="G679" s="19">
        <f>4.5-F679</f>
        <v>4.5</v>
      </c>
      <c r="H679" s="16"/>
      <c r="I679" s="16"/>
      <c r="J679" s="16"/>
      <c r="K679" s="16"/>
    </row>
    <row r="680" spans="1:11" x14ac:dyDescent="0.3">
      <c r="E680" s="16"/>
    </row>
    <row r="681" spans="1:11" x14ac:dyDescent="0.3">
      <c r="E681" s="16"/>
    </row>
    <row r="682" spans="1:11" x14ac:dyDescent="0.3">
      <c r="E682" s="16"/>
    </row>
    <row r="683" spans="1:11" x14ac:dyDescent="0.3">
      <c r="D683" s="7" t="s">
        <v>53</v>
      </c>
      <c r="E683" s="16"/>
    </row>
    <row r="686" spans="1:11" x14ac:dyDescent="0.3">
      <c r="E686" s="9"/>
    </row>
    <row r="687" spans="1:11" x14ac:dyDescent="0.3">
      <c r="A687" s="8"/>
      <c r="B687" s="8"/>
      <c r="C687" s="8"/>
      <c r="D687" s="8"/>
      <c r="E687" s="9"/>
      <c r="F687" s="10"/>
      <c r="G687" s="27"/>
      <c r="H687" s="22"/>
    </row>
    <row r="688" spans="1:11" x14ac:dyDescent="0.3">
      <c r="A688" s="8"/>
      <c r="B688" s="8"/>
      <c r="C688" s="8"/>
      <c r="D688" s="8"/>
      <c r="E688" s="9"/>
      <c r="F688" s="10"/>
      <c r="G688" s="27"/>
      <c r="H688" s="22"/>
    </row>
    <row r="689" spans="1:11" x14ac:dyDescent="0.3">
      <c r="B689" s="12" t="s">
        <v>0</v>
      </c>
      <c r="C689"/>
      <c r="E689" s="16"/>
      <c r="F689" s="17">
        <f>SUM(E689:E698)</f>
        <v>0</v>
      </c>
      <c r="G689" s="19">
        <f>5-F689</f>
        <v>5</v>
      </c>
      <c r="H689" s="16"/>
      <c r="I689" s="16"/>
      <c r="J689" s="16"/>
      <c r="K689" s="16"/>
    </row>
    <row r="690" spans="1:11" x14ac:dyDescent="0.3">
      <c r="E690" s="16"/>
    </row>
    <row r="691" spans="1:11" x14ac:dyDescent="0.3">
      <c r="E691" s="16"/>
    </row>
    <row r="692" spans="1:11" x14ac:dyDescent="0.3">
      <c r="E692" s="16"/>
    </row>
    <row r="693" spans="1:11" x14ac:dyDescent="0.3">
      <c r="E693" s="16"/>
    </row>
    <row r="696" spans="1:11" x14ac:dyDescent="0.3">
      <c r="E696" s="9"/>
    </row>
    <row r="699" spans="1:11" x14ac:dyDescent="0.3">
      <c r="A699" s="20"/>
      <c r="B699" s="12" t="s">
        <v>19</v>
      </c>
      <c r="C699"/>
      <c r="E699" s="16"/>
      <c r="F699" s="17">
        <f>SUM(E699:E708)</f>
        <v>0</v>
      </c>
      <c r="G699" s="19">
        <f>5-F699</f>
        <v>5</v>
      </c>
      <c r="H699" s="16"/>
      <c r="I699" s="16"/>
      <c r="J699" s="16"/>
      <c r="K699" s="16"/>
    </row>
    <row r="700" spans="1:11" x14ac:dyDescent="0.3">
      <c r="E700" s="16"/>
    </row>
    <row r="701" spans="1:11" x14ac:dyDescent="0.3">
      <c r="E701" s="16"/>
    </row>
    <row r="702" spans="1:11" x14ac:dyDescent="0.3">
      <c r="E702" s="16"/>
    </row>
    <row r="703" spans="1:11" x14ac:dyDescent="0.3">
      <c r="E703" s="16"/>
    </row>
    <row r="707" spans="1:11" x14ac:dyDescent="0.3">
      <c r="A707" s="14" t="s">
        <v>105</v>
      </c>
      <c r="B707" s="12" t="s">
        <v>20</v>
      </c>
      <c r="C707"/>
      <c r="E707" s="16"/>
      <c r="F707" s="17">
        <f>SUM(E707:E715)</f>
        <v>0</v>
      </c>
      <c r="G707" s="19">
        <f>4.5-F707</f>
        <v>4.5</v>
      </c>
      <c r="H707" s="16"/>
      <c r="I707" s="16"/>
      <c r="J707" s="16"/>
      <c r="K707" s="16"/>
    </row>
    <row r="708" spans="1:11" x14ac:dyDescent="0.3">
      <c r="E708" s="16"/>
    </row>
    <row r="709" spans="1:11" x14ac:dyDescent="0.3">
      <c r="E709" s="16"/>
    </row>
    <row r="710" spans="1:11" x14ac:dyDescent="0.3">
      <c r="E710" s="16"/>
    </row>
    <row r="711" spans="1:11" x14ac:dyDescent="0.3">
      <c r="D711" s="7" t="s">
        <v>53</v>
      </c>
      <c r="E711" s="16"/>
    </row>
    <row r="714" spans="1:11" x14ac:dyDescent="0.3">
      <c r="E714" s="9"/>
    </row>
    <row r="715" spans="1:11" x14ac:dyDescent="0.3">
      <c r="A715" s="8"/>
      <c r="B715" s="8"/>
      <c r="C715" s="8"/>
      <c r="D715" s="8"/>
      <c r="E715" s="9"/>
      <c r="F715" s="10"/>
      <c r="G715" s="27"/>
      <c r="H715" s="22"/>
    </row>
    <row r="716" spans="1:11" x14ac:dyDescent="0.3">
      <c r="A716" s="8"/>
      <c r="B716" s="8"/>
      <c r="C716" s="8"/>
      <c r="D716" s="8"/>
      <c r="E716" s="9"/>
      <c r="F716" s="10"/>
      <c r="G716" s="27"/>
      <c r="H716" s="22"/>
    </row>
    <row r="717" spans="1:11" x14ac:dyDescent="0.3">
      <c r="B717" s="12" t="s">
        <v>0</v>
      </c>
      <c r="C717"/>
      <c r="E717" s="16"/>
      <c r="F717" s="17">
        <f>SUM(E717:E726)</f>
        <v>0</v>
      </c>
      <c r="G717" s="19">
        <f>5-F717</f>
        <v>5</v>
      </c>
      <c r="H717" s="16"/>
      <c r="I717" s="16"/>
      <c r="J717" s="16"/>
      <c r="K717" s="16"/>
    </row>
    <row r="718" spans="1:11" x14ac:dyDescent="0.3">
      <c r="E718" s="16"/>
    </row>
    <row r="719" spans="1:11" x14ac:dyDescent="0.3">
      <c r="E719" s="16"/>
    </row>
    <row r="720" spans="1:11" x14ac:dyDescent="0.3">
      <c r="E720" s="16"/>
    </row>
    <row r="721" spans="1:11" x14ac:dyDescent="0.3">
      <c r="E721" s="16"/>
    </row>
    <row r="724" spans="1:11" x14ac:dyDescent="0.3">
      <c r="E724" s="9"/>
    </row>
    <row r="727" spans="1:11" x14ac:dyDescent="0.3">
      <c r="A727" s="20"/>
      <c r="B727" s="12" t="s">
        <v>19</v>
      </c>
      <c r="C727"/>
      <c r="E727" s="16"/>
      <c r="F727" s="17">
        <f>SUM(E727:E736)</f>
        <v>0</v>
      </c>
      <c r="G727" s="19">
        <f>5-F727</f>
        <v>5</v>
      </c>
      <c r="H727" s="16"/>
      <c r="I727" s="16"/>
      <c r="J727" s="16"/>
      <c r="K727" s="16"/>
    </row>
    <row r="728" spans="1:11" x14ac:dyDescent="0.3">
      <c r="E728" s="16"/>
    </row>
    <row r="729" spans="1:11" x14ac:dyDescent="0.3">
      <c r="E729" s="16"/>
    </row>
    <row r="730" spans="1:11" x14ac:dyDescent="0.3">
      <c r="E730" s="16"/>
    </row>
    <row r="731" spans="1:11" x14ac:dyDescent="0.3">
      <c r="E731" s="16"/>
    </row>
    <row r="735" spans="1:11" x14ac:dyDescent="0.3">
      <c r="A735" s="14" t="s">
        <v>105</v>
      </c>
      <c r="B735" s="12" t="s">
        <v>20</v>
      </c>
      <c r="C735"/>
      <c r="E735" s="16"/>
      <c r="F735" s="17">
        <f>SUM(E735:E743)</f>
        <v>0</v>
      </c>
      <c r="G735" s="19">
        <f>4.5-F735</f>
        <v>4.5</v>
      </c>
      <c r="H735" s="16"/>
      <c r="I735" s="16"/>
      <c r="J735" s="16"/>
      <c r="K735" s="16"/>
    </row>
    <row r="736" spans="1:11" x14ac:dyDescent="0.3">
      <c r="E736" s="16"/>
    </row>
    <row r="737" spans="1:11" x14ac:dyDescent="0.3">
      <c r="E737" s="16"/>
    </row>
    <row r="738" spans="1:11" x14ac:dyDescent="0.3">
      <c r="E738" s="16"/>
    </row>
    <row r="739" spans="1:11" x14ac:dyDescent="0.3">
      <c r="D739" s="7" t="s">
        <v>53</v>
      </c>
      <c r="E739" s="16"/>
    </row>
    <row r="742" spans="1:11" x14ac:dyDescent="0.3">
      <c r="E742" s="9"/>
    </row>
    <row r="743" spans="1:11" x14ac:dyDescent="0.3">
      <c r="A743" s="8"/>
      <c r="B743" s="8"/>
      <c r="C743" s="8"/>
      <c r="D743" s="8"/>
      <c r="E743" s="9"/>
      <c r="F743" s="10"/>
      <c r="G743" s="27"/>
      <c r="H743" s="22"/>
    </row>
    <row r="744" spans="1:11" x14ac:dyDescent="0.3">
      <c r="A744" s="8"/>
      <c r="B744" s="8"/>
      <c r="C744" s="8"/>
      <c r="D744" s="8"/>
      <c r="E744" s="9"/>
      <c r="F744" s="10"/>
      <c r="G744" s="27"/>
      <c r="H744" s="22"/>
    </row>
    <row r="745" spans="1:11" x14ac:dyDescent="0.3">
      <c r="B745" s="12" t="s">
        <v>0</v>
      </c>
      <c r="C745"/>
      <c r="E745" s="16"/>
      <c r="F745" s="17">
        <f>SUM(E745:E754)</f>
        <v>0</v>
      </c>
      <c r="G745" s="19">
        <f>5-F745</f>
        <v>5</v>
      </c>
      <c r="H745" s="16"/>
      <c r="I745" s="16"/>
      <c r="J745" s="16"/>
      <c r="K745" s="16"/>
    </row>
    <row r="746" spans="1:11" x14ac:dyDescent="0.3">
      <c r="E746" s="16"/>
    </row>
    <row r="747" spans="1:11" x14ac:dyDescent="0.3">
      <c r="E747" s="16"/>
    </row>
    <row r="748" spans="1:11" x14ac:dyDescent="0.3">
      <c r="E748" s="16"/>
    </row>
    <row r="749" spans="1:11" x14ac:dyDescent="0.3">
      <c r="E749" s="16"/>
    </row>
    <row r="752" spans="1:11" x14ac:dyDescent="0.3">
      <c r="E752" s="9"/>
    </row>
    <row r="755" spans="1:11" x14ac:dyDescent="0.3">
      <c r="A755" s="20"/>
      <c r="B755" s="12" t="s">
        <v>19</v>
      </c>
      <c r="C755"/>
      <c r="E755" s="16"/>
      <c r="F755" s="17">
        <f>SUM(E755:E764)</f>
        <v>0</v>
      </c>
      <c r="G755" s="19">
        <f>5-F755</f>
        <v>5</v>
      </c>
      <c r="H755" s="16"/>
      <c r="I755" s="16"/>
      <c r="J755" s="16"/>
      <c r="K755" s="16"/>
    </row>
    <row r="756" spans="1:11" x14ac:dyDescent="0.3">
      <c r="E756" s="16"/>
    </row>
    <row r="757" spans="1:11" x14ac:dyDescent="0.3">
      <c r="E757" s="16"/>
    </row>
    <row r="758" spans="1:11" x14ac:dyDescent="0.3">
      <c r="E758" s="16"/>
    </row>
    <row r="759" spans="1:11" x14ac:dyDescent="0.3">
      <c r="E759" s="16"/>
    </row>
    <row r="763" spans="1:11" x14ac:dyDescent="0.3">
      <c r="A763" s="14" t="s">
        <v>105</v>
      </c>
      <c r="B763" s="12" t="s">
        <v>20</v>
      </c>
      <c r="C763"/>
      <c r="E763" s="16"/>
      <c r="F763" s="17">
        <f>SUM(E763:E771)</f>
        <v>0</v>
      </c>
      <c r="G763" s="19">
        <f>4.5-F763</f>
        <v>4.5</v>
      </c>
      <c r="H763" s="16"/>
      <c r="I763" s="16"/>
      <c r="J763" s="16"/>
      <c r="K763" s="16"/>
    </row>
    <row r="764" spans="1:11" x14ac:dyDescent="0.3">
      <c r="E764" s="16"/>
    </row>
    <row r="765" spans="1:11" x14ac:dyDescent="0.3">
      <c r="E765" s="16"/>
    </row>
    <row r="766" spans="1:11" x14ac:dyDescent="0.3">
      <c r="E766" s="16"/>
    </row>
    <row r="767" spans="1:11" x14ac:dyDescent="0.3">
      <c r="D767" s="7" t="s">
        <v>53</v>
      </c>
      <c r="E767" s="16"/>
    </row>
    <row r="770" spans="1:11" x14ac:dyDescent="0.3">
      <c r="E770" s="9"/>
    </row>
    <row r="771" spans="1:11" x14ac:dyDescent="0.3">
      <c r="A771" s="8"/>
      <c r="B771" s="8"/>
      <c r="C771" s="8"/>
      <c r="D771" s="8"/>
      <c r="E771" s="9"/>
      <c r="F771" s="10"/>
      <c r="G771" s="27"/>
      <c r="H771" s="22"/>
    </row>
    <row r="772" spans="1:11" x14ac:dyDescent="0.3">
      <c r="A772" s="8"/>
      <c r="B772" s="8"/>
      <c r="C772" s="8"/>
      <c r="D772" s="8"/>
      <c r="E772" s="9"/>
      <c r="F772" s="10"/>
      <c r="G772" s="27"/>
      <c r="H772" s="22"/>
    </row>
    <row r="773" spans="1:11" x14ac:dyDescent="0.3">
      <c r="B773" s="12" t="s">
        <v>0</v>
      </c>
      <c r="C773"/>
      <c r="E773" s="16"/>
      <c r="F773" s="17">
        <f>SUM(E773:E782)</f>
        <v>0</v>
      </c>
      <c r="G773" s="19">
        <f>5-F773</f>
        <v>5</v>
      </c>
      <c r="H773" s="16"/>
      <c r="I773" s="16"/>
      <c r="J773" s="16"/>
      <c r="K773" s="16"/>
    </row>
    <row r="774" spans="1:11" x14ac:dyDescent="0.3">
      <c r="E774" s="16"/>
    </row>
    <row r="775" spans="1:11" x14ac:dyDescent="0.3">
      <c r="E775" s="16"/>
    </row>
    <row r="776" spans="1:11" x14ac:dyDescent="0.3">
      <c r="E776" s="16"/>
    </row>
    <row r="777" spans="1:11" x14ac:dyDescent="0.3">
      <c r="E777" s="16"/>
    </row>
    <row r="780" spans="1:11" x14ac:dyDescent="0.3">
      <c r="E780" s="9"/>
    </row>
    <row r="783" spans="1:11" x14ac:dyDescent="0.3">
      <c r="A783" s="20"/>
      <c r="B783" s="12" t="s">
        <v>19</v>
      </c>
      <c r="C783"/>
      <c r="E783" s="16"/>
      <c r="F783" s="17">
        <f>SUM(E783:E792)</f>
        <v>0</v>
      </c>
      <c r="G783" s="19">
        <f>5-F783</f>
        <v>5</v>
      </c>
      <c r="H783" s="16"/>
      <c r="I783" s="16"/>
      <c r="J783" s="16"/>
      <c r="K783" s="16"/>
    </row>
    <row r="784" spans="1:11" x14ac:dyDescent="0.3">
      <c r="E784" s="16"/>
    </row>
    <row r="785" spans="1:11" x14ac:dyDescent="0.3">
      <c r="A785" s="14" t="s">
        <v>105</v>
      </c>
      <c r="B785" s="12" t="s">
        <v>20</v>
      </c>
      <c r="C785"/>
      <c r="E785" s="16"/>
      <c r="F785" s="17">
        <f>SUM(E785:E793)</f>
        <v>0</v>
      </c>
      <c r="G785" s="19">
        <f>4.5-F785</f>
        <v>4.5</v>
      </c>
      <c r="H785" s="16"/>
      <c r="I785" s="16"/>
      <c r="J785" s="16"/>
      <c r="K785" s="16"/>
    </row>
    <row r="786" spans="1:11" x14ac:dyDescent="0.3">
      <c r="E786" s="16"/>
    </row>
    <row r="787" spans="1:11" x14ac:dyDescent="0.3">
      <c r="E787" s="16"/>
    </row>
    <row r="788" spans="1:11" x14ac:dyDescent="0.3">
      <c r="E788" s="16"/>
    </row>
    <row r="789" spans="1:11" x14ac:dyDescent="0.3">
      <c r="D789" s="7" t="s">
        <v>53</v>
      </c>
      <c r="E789" s="16"/>
    </row>
    <row r="792" spans="1:11" x14ac:dyDescent="0.3">
      <c r="E792" s="9"/>
    </row>
    <row r="793" spans="1:11" x14ac:dyDescent="0.3">
      <c r="A793" s="8"/>
      <c r="B793" s="8"/>
      <c r="C793" s="8"/>
      <c r="D793" s="8"/>
      <c r="E793" s="9"/>
      <c r="F793" s="10"/>
      <c r="G793" s="27"/>
      <c r="H793" s="22"/>
    </row>
    <row r="794" spans="1:11" x14ac:dyDescent="0.3">
      <c r="A794" s="8"/>
      <c r="B794" s="8"/>
      <c r="C794" s="8"/>
      <c r="D794" s="8"/>
      <c r="E794" s="9"/>
      <c r="F794" s="10"/>
      <c r="G794" s="27"/>
      <c r="H794" s="22"/>
    </row>
    <row r="795" spans="1:11" x14ac:dyDescent="0.3">
      <c r="B795" s="12" t="s">
        <v>0</v>
      </c>
      <c r="C795"/>
      <c r="E795" s="16"/>
      <c r="F795" s="17">
        <f>SUM(E795:E804)</f>
        <v>0</v>
      </c>
      <c r="G795" s="19">
        <f>5-F795</f>
        <v>5</v>
      </c>
      <c r="H795" s="16"/>
      <c r="I795" s="16"/>
      <c r="J795" s="16"/>
      <c r="K795" s="16"/>
    </row>
    <row r="796" spans="1:11" x14ac:dyDescent="0.3">
      <c r="E796" s="16"/>
    </row>
    <row r="797" spans="1:11" x14ac:dyDescent="0.3">
      <c r="E797" s="16"/>
    </row>
    <row r="798" spans="1:11" x14ac:dyDescent="0.3">
      <c r="E798" s="16"/>
    </row>
    <row r="799" spans="1:11" x14ac:dyDescent="0.3">
      <c r="E799" s="16"/>
    </row>
    <row r="802" spans="1:11" x14ac:dyDescent="0.3">
      <c r="E802" s="9"/>
    </row>
    <row r="805" spans="1:11" x14ac:dyDescent="0.3">
      <c r="A805" s="20"/>
      <c r="B805" s="12" t="s">
        <v>19</v>
      </c>
      <c r="C805"/>
      <c r="E805" s="16"/>
      <c r="F805" s="17">
        <f>SUM(E805:E812)</f>
        <v>0</v>
      </c>
      <c r="G805" s="19">
        <f>5-F805</f>
        <v>5</v>
      </c>
      <c r="H805" s="16"/>
      <c r="I805" s="16"/>
      <c r="J805" s="16"/>
      <c r="K805" s="16"/>
    </row>
    <row r="806" spans="1:11" x14ac:dyDescent="0.3">
      <c r="E806" s="16"/>
    </row>
    <row r="807" spans="1:11" x14ac:dyDescent="0.3">
      <c r="E807" s="16"/>
    </row>
    <row r="808" spans="1:11" x14ac:dyDescent="0.3">
      <c r="E808" s="16"/>
    </row>
    <row r="809" spans="1:11" x14ac:dyDescent="0.3">
      <c r="E809" s="16"/>
    </row>
    <row r="812" spans="1:11" x14ac:dyDescent="0.3">
      <c r="E812" s="9"/>
    </row>
    <row r="813" spans="1:11" x14ac:dyDescent="0.3">
      <c r="A813" s="14" t="s">
        <v>105</v>
      </c>
      <c r="B813" s="12" t="s">
        <v>20</v>
      </c>
      <c r="C813"/>
      <c r="E813" s="16"/>
      <c r="F813" s="17">
        <f>SUM(E813:E821)</f>
        <v>0</v>
      </c>
      <c r="G813" s="19">
        <f>4.5-F813</f>
        <v>4.5</v>
      </c>
      <c r="H813" s="16"/>
      <c r="I813" s="16"/>
      <c r="J813" s="16"/>
      <c r="K813" s="16"/>
    </row>
    <row r="814" spans="1:11" x14ac:dyDescent="0.3">
      <c r="E814" s="16"/>
    </row>
    <row r="815" spans="1:11" x14ac:dyDescent="0.3">
      <c r="E815" s="16"/>
    </row>
    <row r="816" spans="1:11" x14ac:dyDescent="0.3">
      <c r="E816" s="16"/>
    </row>
    <row r="817" spans="1:11" x14ac:dyDescent="0.3">
      <c r="D817" s="7" t="s">
        <v>53</v>
      </c>
      <c r="E817" s="16"/>
    </row>
    <row r="820" spans="1:11" x14ac:dyDescent="0.3">
      <c r="E820" s="9"/>
    </row>
    <row r="821" spans="1:11" x14ac:dyDescent="0.3">
      <c r="A821" s="8"/>
      <c r="B821" s="8"/>
      <c r="C821" s="8"/>
      <c r="D821" s="8"/>
      <c r="E821" s="9"/>
      <c r="F821" s="10"/>
      <c r="G821" s="27"/>
      <c r="H821" s="22"/>
    </row>
    <row r="822" spans="1:11" x14ac:dyDescent="0.3">
      <c r="A822" s="8"/>
      <c r="B822" s="8"/>
      <c r="C822" s="8"/>
      <c r="D822" s="8"/>
      <c r="E822" s="9"/>
      <c r="F822" s="10"/>
      <c r="G822" s="27"/>
      <c r="H822" s="22"/>
    </row>
    <row r="823" spans="1:11" x14ac:dyDescent="0.3">
      <c r="B823" s="12" t="s">
        <v>0</v>
      </c>
      <c r="C823"/>
      <c r="E823" s="16"/>
      <c r="F823" s="17">
        <f>SUM(E823:E832)</f>
        <v>0</v>
      </c>
      <c r="G823" s="19">
        <f>5-F823</f>
        <v>5</v>
      </c>
      <c r="H823" s="16"/>
      <c r="I823" s="16"/>
      <c r="J823" s="16"/>
      <c r="K823" s="16"/>
    </row>
    <row r="824" spans="1:11" x14ac:dyDescent="0.3">
      <c r="E824" s="16"/>
    </row>
    <row r="825" spans="1:11" x14ac:dyDescent="0.3">
      <c r="E825" s="16"/>
    </row>
    <row r="826" spans="1:11" x14ac:dyDescent="0.3">
      <c r="E826" s="16"/>
    </row>
    <row r="827" spans="1:11" x14ac:dyDescent="0.3">
      <c r="E827" s="16"/>
    </row>
    <row r="830" spans="1:11" x14ac:dyDescent="0.3">
      <c r="E830" s="9"/>
    </row>
    <row r="833" spans="1:11" x14ac:dyDescent="0.3">
      <c r="A833" s="20"/>
      <c r="B833" s="12" t="s">
        <v>19</v>
      </c>
      <c r="C833"/>
      <c r="E833" s="16"/>
      <c r="F833" s="17">
        <f>SUM(E833:E840)</f>
        <v>0</v>
      </c>
      <c r="G833" s="19">
        <f>5-F833</f>
        <v>5</v>
      </c>
      <c r="H833" s="16"/>
      <c r="I833" s="16"/>
      <c r="J833" s="16"/>
      <c r="K833" s="16"/>
    </row>
    <row r="834" spans="1:11" x14ac:dyDescent="0.3">
      <c r="E834" s="16"/>
    </row>
    <row r="835" spans="1:11" x14ac:dyDescent="0.3">
      <c r="E835" s="16"/>
    </row>
    <row r="836" spans="1:11" x14ac:dyDescent="0.3">
      <c r="E836" s="16"/>
    </row>
    <row r="837" spans="1:11" x14ac:dyDescent="0.3">
      <c r="E837" s="16"/>
    </row>
    <row r="840" spans="1:11" x14ac:dyDescent="0.3">
      <c r="E840" s="9"/>
    </row>
    <row r="843" spans="1:11" x14ac:dyDescent="0.3">
      <c r="A843" s="14" t="s">
        <v>105</v>
      </c>
      <c r="B843" s="12" t="s">
        <v>20</v>
      </c>
      <c r="C843"/>
      <c r="E843" s="16"/>
      <c r="F843" s="17">
        <f>SUM(E843:E851)</f>
        <v>0</v>
      </c>
      <c r="G843" s="19">
        <f>4.5-F843</f>
        <v>4.5</v>
      </c>
      <c r="H843" s="16"/>
      <c r="I843" s="16"/>
      <c r="J843" s="16"/>
      <c r="K843" s="16"/>
    </row>
    <row r="844" spans="1:11" x14ac:dyDescent="0.3">
      <c r="E844" s="16"/>
    </row>
    <row r="845" spans="1:11" x14ac:dyDescent="0.3">
      <c r="E845" s="16"/>
    </row>
    <row r="846" spans="1:11" x14ac:dyDescent="0.3">
      <c r="E846" s="16"/>
    </row>
    <row r="847" spans="1:11" x14ac:dyDescent="0.3">
      <c r="D847" s="7" t="s">
        <v>53</v>
      </c>
      <c r="E847" s="16"/>
    </row>
    <row r="850" spans="1:11" x14ac:dyDescent="0.3">
      <c r="E850" s="9"/>
    </row>
    <row r="851" spans="1:11" x14ac:dyDescent="0.3">
      <c r="A851" s="8"/>
      <c r="B851" s="8"/>
      <c r="C851" s="8"/>
      <c r="D851" s="8"/>
      <c r="E851" s="9"/>
      <c r="F851" s="10"/>
      <c r="G851" s="27"/>
      <c r="H851" s="22"/>
    </row>
    <row r="852" spans="1:11" x14ac:dyDescent="0.3">
      <c r="A852" s="8"/>
      <c r="B852" s="8"/>
      <c r="C852" s="8"/>
      <c r="D852" s="8"/>
      <c r="E852" s="9"/>
      <c r="F852" s="10"/>
      <c r="G852" s="27"/>
      <c r="H852" s="22"/>
    </row>
    <row r="853" spans="1:11" x14ac:dyDescent="0.3">
      <c r="B853" s="12" t="s">
        <v>0</v>
      </c>
      <c r="C853"/>
      <c r="E853" s="16"/>
      <c r="F853" s="17">
        <f>SUM(E853:E862)</f>
        <v>0</v>
      </c>
      <c r="G853" s="19">
        <f>5-F853</f>
        <v>5</v>
      </c>
      <c r="H853" s="16"/>
      <c r="I853" s="16"/>
      <c r="J853" s="16"/>
      <c r="K853" s="16"/>
    </row>
    <row r="854" spans="1:11" x14ac:dyDescent="0.3">
      <c r="E854" s="16"/>
    </row>
    <row r="855" spans="1:11" x14ac:dyDescent="0.3">
      <c r="E855" s="16"/>
    </row>
    <row r="856" spans="1:11" x14ac:dyDescent="0.3">
      <c r="E856" s="16"/>
    </row>
    <row r="857" spans="1:11" x14ac:dyDescent="0.3">
      <c r="E857" s="16"/>
    </row>
    <row r="860" spans="1:11" x14ac:dyDescent="0.3">
      <c r="E860" s="9"/>
    </row>
    <row r="863" spans="1:11" x14ac:dyDescent="0.3">
      <c r="A863" s="20"/>
      <c r="B863" s="12" t="s">
        <v>19</v>
      </c>
      <c r="C863"/>
      <c r="E863" s="16"/>
      <c r="F863" s="17">
        <f>SUM(E863:E870)</f>
        <v>0</v>
      </c>
      <c r="G863" s="19">
        <f>5-F863</f>
        <v>5</v>
      </c>
      <c r="H863" s="16"/>
      <c r="I863" s="16"/>
      <c r="J863" s="16"/>
      <c r="K863" s="16"/>
    </row>
    <row r="864" spans="1:11" x14ac:dyDescent="0.3">
      <c r="E864" s="16"/>
    </row>
    <row r="865" spans="1:11" x14ac:dyDescent="0.3">
      <c r="E865" s="16"/>
    </row>
    <row r="866" spans="1:11" x14ac:dyDescent="0.3">
      <c r="E866" s="16"/>
    </row>
    <row r="867" spans="1:11" x14ac:dyDescent="0.3">
      <c r="E867" s="16"/>
    </row>
    <row r="870" spans="1:11" x14ac:dyDescent="0.3">
      <c r="E870" s="9"/>
    </row>
    <row r="873" spans="1:11" x14ac:dyDescent="0.3">
      <c r="A873" s="14" t="s">
        <v>105</v>
      </c>
      <c r="B873" s="12" t="s">
        <v>20</v>
      </c>
      <c r="C873"/>
      <c r="E873" s="16"/>
      <c r="F873" s="17">
        <f>SUM(E873:E881)</f>
        <v>0</v>
      </c>
      <c r="G873" s="19">
        <f>4.5-F873</f>
        <v>4.5</v>
      </c>
      <c r="H873" s="16"/>
      <c r="I873" s="16"/>
      <c r="J873" s="16"/>
      <c r="K873" s="16"/>
    </row>
    <row r="874" spans="1:11" x14ac:dyDescent="0.3">
      <c r="E874" s="16"/>
    </row>
    <row r="875" spans="1:11" x14ac:dyDescent="0.3">
      <c r="E875" s="16"/>
    </row>
    <row r="876" spans="1:11" x14ac:dyDescent="0.3">
      <c r="E876" s="16"/>
    </row>
    <row r="877" spans="1:11" x14ac:dyDescent="0.3">
      <c r="D877" s="7" t="s">
        <v>53</v>
      </c>
      <c r="E877" s="16"/>
    </row>
    <row r="880" spans="1:11" x14ac:dyDescent="0.3">
      <c r="E880" s="9"/>
    </row>
    <row r="881" spans="1:11" x14ac:dyDescent="0.3">
      <c r="A881" s="8"/>
      <c r="B881" s="8"/>
      <c r="C881" s="8"/>
      <c r="D881" s="8"/>
      <c r="E881" s="9"/>
      <c r="F881" s="10"/>
      <c r="G881" s="27"/>
      <c r="H881" s="22"/>
    </row>
    <row r="882" spans="1:11" x14ac:dyDescent="0.3">
      <c r="A882" s="8"/>
      <c r="B882" s="8"/>
      <c r="C882" s="8"/>
      <c r="D882" s="8"/>
      <c r="E882" s="9"/>
      <c r="F882" s="10"/>
      <c r="G882" s="27"/>
      <c r="H882" s="22"/>
    </row>
    <row r="883" spans="1:11" x14ac:dyDescent="0.3">
      <c r="B883" s="12" t="s">
        <v>0</v>
      </c>
      <c r="C883"/>
      <c r="E883" s="16"/>
      <c r="F883" s="17">
        <f>SUM(E883:E892)</f>
        <v>0</v>
      </c>
      <c r="G883" s="19">
        <f>5-F883</f>
        <v>5</v>
      </c>
      <c r="H883" s="16"/>
      <c r="I883" s="16"/>
      <c r="J883" s="16"/>
      <c r="K883" s="16"/>
    </row>
    <row r="884" spans="1:11" x14ac:dyDescent="0.3">
      <c r="E884" s="16"/>
    </row>
    <row r="885" spans="1:11" x14ac:dyDescent="0.3">
      <c r="E885" s="16"/>
    </row>
    <row r="886" spans="1:11" x14ac:dyDescent="0.3">
      <c r="E886" s="16"/>
    </row>
    <row r="887" spans="1:11" x14ac:dyDescent="0.3">
      <c r="E887" s="16"/>
    </row>
    <row r="890" spans="1:11" x14ac:dyDescent="0.3">
      <c r="E890" s="9"/>
    </row>
    <row r="893" spans="1:11" x14ac:dyDescent="0.3">
      <c r="A893" s="20"/>
      <c r="B893" s="12" t="s">
        <v>19</v>
      </c>
      <c r="C893"/>
      <c r="E893" s="16"/>
      <c r="F893" s="17">
        <f>SUM(E893:E900)</f>
        <v>0</v>
      </c>
      <c r="G893" s="19">
        <f>5-F893</f>
        <v>5</v>
      </c>
      <c r="H893" s="16"/>
      <c r="I893" s="16"/>
      <c r="J893" s="16"/>
      <c r="K893" s="16"/>
    </row>
    <row r="894" spans="1:11" x14ac:dyDescent="0.3">
      <c r="E894" s="16"/>
    </row>
    <row r="895" spans="1:11" x14ac:dyDescent="0.3">
      <c r="E895" s="16"/>
    </row>
    <row r="896" spans="1:11" x14ac:dyDescent="0.3">
      <c r="E896" s="16"/>
    </row>
    <row r="897" spans="5:5" x14ac:dyDescent="0.3">
      <c r="E897" s="16"/>
    </row>
    <row r="900" spans="5:5" x14ac:dyDescent="0.3">
      <c r="E900" s="9"/>
    </row>
  </sheetData>
  <mergeCells count="2">
    <mergeCell ref="H1:K1"/>
    <mergeCell ref="L1:O1"/>
  </mergeCells>
  <conditionalFormatting sqref="G35">
    <cfRule type="cellIs" dxfId="543" priority="576" operator="equal">
      <formula>0</formula>
    </cfRule>
    <cfRule type="cellIs" dxfId="542" priority="577" operator="greaterThan">
      <formula>0</formula>
    </cfRule>
    <cfRule type="cellIs" dxfId="541" priority="578" operator="lessThan">
      <formula>0</formula>
    </cfRule>
  </conditionalFormatting>
  <conditionalFormatting sqref="G45">
    <cfRule type="cellIs" dxfId="540" priority="573" operator="lessThan">
      <formula>0</formula>
    </cfRule>
    <cfRule type="cellIs" dxfId="539" priority="574" operator="equal">
      <formula>0</formula>
    </cfRule>
    <cfRule type="cellIs" dxfId="538" priority="575" operator="greaterThan">
      <formula>0</formula>
    </cfRule>
  </conditionalFormatting>
  <conditionalFormatting sqref="G55">
    <cfRule type="cellIs" dxfId="537" priority="569" operator="equal">
      <formula>0</formula>
    </cfRule>
    <cfRule type="cellIs" dxfId="536" priority="570" operator="greaterThan">
      <formula>0</formula>
    </cfRule>
    <cfRule type="cellIs" dxfId="535" priority="571" operator="lessThan">
      <formula>0</formula>
    </cfRule>
    <cfRule type="cellIs" dxfId="534" priority="572" operator="greaterThan">
      <formula>5</formula>
    </cfRule>
  </conditionalFormatting>
  <conditionalFormatting sqref="H35:K35">
    <cfRule type="cellIs" dxfId="533" priority="565" operator="greaterThan">
      <formula>120</formula>
    </cfRule>
    <cfRule type="cellIs" dxfId="532" priority="566" operator="greaterThan">
      <formula>130</formula>
    </cfRule>
    <cfRule type="cellIs" dxfId="531" priority="567" operator="greaterThan">
      <formula>130</formula>
    </cfRule>
    <cfRule type="cellIs" dxfId="530" priority="568" operator="greaterThan">
      <formula>120</formula>
    </cfRule>
  </conditionalFormatting>
  <conditionalFormatting sqref="H35:K35">
    <cfRule type="cellIs" dxfId="529" priority="562" operator="lessThan">
      <formula>70</formula>
    </cfRule>
    <cfRule type="cellIs" dxfId="528" priority="563" operator="greaterThan">
      <formula>140</formula>
    </cfRule>
    <cfRule type="cellIs" dxfId="527" priority="564" operator="between">
      <formula>70</formula>
      <formula>140</formula>
    </cfRule>
  </conditionalFormatting>
  <conditionalFormatting sqref="G63">
    <cfRule type="cellIs" dxfId="526" priority="559" operator="equal">
      <formula>0</formula>
    </cfRule>
    <cfRule type="cellIs" dxfId="525" priority="560" operator="greaterThan">
      <formula>0</formula>
    </cfRule>
    <cfRule type="cellIs" dxfId="524" priority="561" operator="lessThan">
      <formula>0</formula>
    </cfRule>
  </conditionalFormatting>
  <conditionalFormatting sqref="G73">
    <cfRule type="cellIs" dxfId="523" priority="556" operator="lessThan">
      <formula>0</formula>
    </cfRule>
    <cfRule type="cellIs" dxfId="522" priority="557" operator="equal">
      <formula>0</formula>
    </cfRule>
    <cfRule type="cellIs" dxfId="521" priority="558" operator="greaterThan">
      <formula>0</formula>
    </cfRule>
  </conditionalFormatting>
  <conditionalFormatting sqref="G83">
    <cfRule type="cellIs" dxfId="520" priority="552" operator="equal">
      <formula>0</formula>
    </cfRule>
    <cfRule type="cellIs" dxfId="519" priority="553" operator="greaterThan">
      <formula>0</formula>
    </cfRule>
    <cfRule type="cellIs" dxfId="518" priority="554" operator="lessThan">
      <formula>0</formula>
    </cfRule>
    <cfRule type="cellIs" dxfId="517" priority="555" operator="greaterThan">
      <formula>5</formula>
    </cfRule>
  </conditionalFormatting>
  <conditionalFormatting sqref="H63:K63">
    <cfRule type="cellIs" dxfId="516" priority="548" operator="greaterThan">
      <formula>120</formula>
    </cfRule>
    <cfRule type="cellIs" dxfId="515" priority="549" operator="greaterThan">
      <formula>130</formula>
    </cfRule>
    <cfRule type="cellIs" dxfId="514" priority="550" operator="greaterThan">
      <formula>130</formula>
    </cfRule>
    <cfRule type="cellIs" dxfId="513" priority="551" operator="greaterThan">
      <formula>120</formula>
    </cfRule>
  </conditionalFormatting>
  <conditionalFormatting sqref="H63:K63">
    <cfRule type="cellIs" dxfId="512" priority="545" operator="lessThan">
      <formula>70</formula>
    </cfRule>
    <cfRule type="cellIs" dxfId="511" priority="546" operator="greaterThan">
      <formula>140</formula>
    </cfRule>
    <cfRule type="cellIs" dxfId="510" priority="547" operator="between">
      <formula>70</formula>
      <formula>140</formula>
    </cfRule>
  </conditionalFormatting>
  <conditionalFormatting sqref="G91">
    <cfRule type="cellIs" dxfId="509" priority="542" operator="equal">
      <formula>0</formula>
    </cfRule>
    <cfRule type="cellIs" dxfId="508" priority="543" operator="greaterThan">
      <formula>0</formula>
    </cfRule>
    <cfRule type="cellIs" dxfId="507" priority="544" operator="lessThan">
      <formula>0</formula>
    </cfRule>
  </conditionalFormatting>
  <conditionalFormatting sqref="G101">
    <cfRule type="cellIs" dxfId="506" priority="539" operator="lessThan">
      <formula>0</formula>
    </cfRule>
    <cfRule type="cellIs" dxfId="505" priority="540" operator="equal">
      <formula>0</formula>
    </cfRule>
    <cfRule type="cellIs" dxfId="504" priority="541" operator="greaterThan">
      <formula>0</formula>
    </cfRule>
  </conditionalFormatting>
  <conditionalFormatting sqref="G111">
    <cfRule type="cellIs" dxfId="503" priority="535" operator="equal">
      <formula>0</formula>
    </cfRule>
    <cfRule type="cellIs" dxfId="502" priority="536" operator="greaterThan">
      <formula>0</formula>
    </cfRule>
    <cfRule type="cellIs" dxfId="501" priority="537" operator="lessThan">
      <formula>0</formula>
    </cfRule>
    <cfRule type="cellIs" dxfId="500" priority="538" operator="greaterThan">
      <formula>5</formula>
    </cfRule>
  </conditionalFormatting>
  <conditionalFormatting sqref="H91:K91">
    <cfRule type="cellIs" dxfId="499" priority="531" operator="greaterThan">
      <formula>120</formula>
    </cfRule>
    <cfRule type="cellIs" dxfId="498" priority="532" operator="greaterThan">
      <formula>130</formula>
    </cfRule>
    <cfRule type="cellIs" dxfId="497" priority="533" operator="greaterThan">
      <formula>130</formula>
    </cfRule>
    <cfRule type="cellIs" dxfId="496" priority="534" operator="greaterThan">
      <formula>120</formula>
    </cfRule>
  </conditionalFormatting>
  <conditionalFormatting sqref="H91:K91">
    <cfRule type="cellIs" dxfId="495" priority="528" operator="lessThan">
      <formula>70</formula>
    </cfRule>
    <cfRule type="cellIs" dxfId="494" priority="529" operator="greaterThan">
      <formula>140</formula>
    </cfRule>
    <cfRule type="cellIs" dxfId="493" priority="530" operator="between">
      <formula>70</formula>
      <formula>140</formula>
    </cfRule>
  </conditionalFormatting>
  <conditionalFormatting sqref="G119">
    <cfRule type="cellIs" dxfId="492" priority="525" operator="equal">
      <formula>0</formula>
    </cfRule>
    <cfRule type="cellIs" dxfId="491" priority="526" operator="greaterThan">
      <formula>0</formula>
    </cfRule>
    <cfRule type="cellIs" dxfId="490" priority="527" operator="lessThan">
      <formula>0</formula>
    </cfRule>
  </conditionalFormatting>
  <conditionalFormatting sqref="G129">
    <cfRule type="cellIs" dxfId="489" priority="522" operator="lessThan">
      <formula>0</formula>
    </cfRule>
    <cfRule type="cellIs" dxfId="488" priority="523" operator="equal">
      <formula>0</formula>
    </cfRule>
    <cfRule type="cellIs" dxfId="487" priority="524" operator="greaterThan">
      <formula>0</formula>
    </cfRule>
  </conditionalFormatting>
  <conditionalFormatting sqref="G139">
    <cfRule type="cellIs" dxfId="486" priority="518" operator="equal">
      <formula>0</formula>
    </cfRule>
    <cfRule type="cellIs" dxfId="485" priority="519" operator="greaterThan">
      <formula>0</formula>
    </cfRule>
    <cfRule type="cellIs" dxfId="484" priority="520" operator="lessThan">
      <formula>0</formula>
    </cfRule>
    <cfRule type="cellIs" dxfId="483" priority="521" operator="greaterThan">
      <formula>5</formula>
    </cfRule>
  </conditionalFormatting>
  <conditionalFormatting sqref="H119:K119">
    <cfRule type="cellIs" dxfId="482" priority="514" operator="greaterThan">
      <formula>120</formula>
    </cfRule>
    <cfRule type="cellIs" dxfId="481" priority="515" operator="greaterThan">
      <formula>130</formula>
    </cfRule>
    <cfRule type="cellIs" dxfId="480" priority="516" operator="greaterThan">
      <formula>130</formula>
    </cfRule>
    <cfRule type="cellIs" dxfId="479" priority="517" operator="greaterThan">
      <formula>120</formula>
    </cfRule>
  </conditionalFormatting>
  <conditionalFormatting sqref="H119:K119">
    <cfRule type="cellIs" dxfId="478" priority="511" operator="lessThan">
      <formula>70</formula>
    </cfRule>
    <cfRule type="cellIs" dxfId="477" priority="512" operator="greaterThan">
      <formula>140</formula>
    </cfRule>
    <cfRule type="cellIs" dxfId="476" priority="513" operator="between">
      <formula>70</formula>
      <formula>140</formula>
    </cfRule>
  </conditionalFormatting>
  <conditionalFormatting sqref="G147">
    <cfRule type="cellIs" dxfId="475" priority="508" operator="equal">
      <formula>0</formula>
    </cfRule>
    <cfRule type="cellIs" dxfId="474" priority="509" operator="greaterThan">
      <formula>0</formula>
    </cfRule>
    <cfRule type="cellIs" dxfId="473" priority="510" operator="lessThan">
      <formula>0</formula>
    </cfRule>
  </conditionalFormatting>
  <conditionalFormatting sqref="G157">
    <cfRule type="cellIs" dxfId="472" priority="505" operator="lessThan">
      <formula>0</formula>
    </cfRule>
    <cfRule type="cellIs" dxfId="471" priority="506" operator="equal">
      <formula>0</formula>
    </cfRule>
    <cfRule type="cellIs" dxfId="470" priority="507" operator="greaterThan">
      <formula>0</formula>
    </cfRule>
  </conditionalFormatting>
  <conditionalFormatting sqref="G167">
    <cfRule type="cellIs" dxfId="469" priority="501" operator="equal">
      <formula>0</formula>
    </cfRule>
    <cfRule type="cellIs" dxfId="468" priority="502" operator="greaterThan">
      <formula>0</formula>
    </cfRule>
    <cfRule type="cellIs" dxfId="467" priority="503" operator="lessThan">
      <formula>0</formula>
    </cfRule>
    <cfRule type="cellIs" dxfId="466" priority="504" operator="greaterThan">
      <formula>5</formula>
    </cfRule>
  </conditionalFormatting>
  <conditionalFormatting sqref="H147:K147">
    <cfRule type="cellIs" dxfId="465" priority="497" operator="greaterThan">
      <formula>120</formula>
    </cfRule>
    <cfRule type="cellIs" dxfId="464" priority="498" operator="greaterThan">
      <formula>130</formula>
    </cfRule>
    <cfRule type="cellIs" dxfId="463" priority="499" operator="greaterThan">
      <formula>130</formula>
    </cfRule>
    <cfRule type="cellIs" dxfId="462" priority="500" operator="greaterThan">
      <formula>120</formula>
    </cfRule>
  </conditionalFormatting>
  <conditionalFormatting sqref="H147:K147">
    <cfRule type="cellIs" dxfId="461" priority="494" operator="lessThan">
      <formula>70</formula>
    </cfRule>
    <cfRule type="cellIs" dxfId="460" priority="495" operator="greaterThan">
      <formula>140</formula>
    </cfRule>
    <cfRule type="cellIs" dxfId="459" priority="496" operator="between">
      <formula>70</formula>
      <formula>140</formula>
    </cfRule>
  </conditionalFormatting>
  <conditionalFormatting sqref="G175">
    <cfRule type="cellIs" dxfId="458" priority="491" operator="equal">
      <formula>0</formula>
    </cfRule>
    <cfRule type="cellIs" dxfId="457" priority="492" operator="greaterThan">
      <formula>0</formula>
    </cfRule>
    <cfRule type="cellIs" dxfId="456" priority="493" operator="lessThan">
      <formula>0</formula>
    </cfRule>
  </conditionalFormatting>
  <conditionalFormatting sqref="G185">
    <cfRule type="cellIs" dxfId="455" priority="488" operator="lessThan">
      <formula>0</formula>
    </cfRule>
    <cfRule type="cellIs" dxfId="454" priority="489" operator="equal">
      <formula>0</formula>
    </cfRule>
    <cfRule type="cellIs" dxfId="453" priority="490" operator="greaterThan">
      <formula>0</formula>
    </cfRule>
  </conditionalFormatting>
  <conditionalFormatting sqref="G195">
    <cfRule type="cellIs" dxfId="452" priority="484" operator="equal">
      <formula>0</formula>
    </cfRule>
    <cfRule type="cellIs" dxfId="451" priority="485" operator="greaterThan">
      <formula>0</formula>
    </cfRule>
    <cfRule type="cellIs" dxfId="450" priority="486" operator="lessThan">
      <formula>0</formula>
    </cfRule>
    <cfRule type="cellIs" dxfId="449" priority="487" operator="greaterThan">
      <formula>5</formula>
    </cfRule>
  </conditionalFormatting>
  <conditionalFormatting sqref="H175:K175">
    <cfRule type="cellIs" dxfId="448" priority="480" operator="greaterThan">
      <formula>120</formula>
    </cfRule>
    <cfRule type="cellIs" dxfId="447" priority="481" operator="greaterThan">
      <formula>130</formula>
    </cfRule>
    <cfRule type="cellIs" dxfId="446" priority="482" operator="greaterThan">
      <formula>130</formula>
    </cfRule>
    <cfRule type="cellIs" dxfId="445" priority="483" operator="greaterThan">
      <formula>120</formula>
    </cfRule>
  </conditionalFormatting>
  <conditionalFormatting sqref="H175:K175">
    <cfRule type="cellIs" dxfId="444" priority="477" operator="lessThan">
      <formula>70</formula>
    </cfRule>
    <cfRule type="cellIs" dxfId="443" priority="478" operator="greaterThan">
      <formula>140</formula>
    </cfRule>
    <cfRule type="cellIs" dxfId="442" priority="479" operator="between">
      <formula>70</formula>
      <formula>140</formula>
    </cfRule>
  </conditionalFormatting>
  <conditionalFormatting sqref="G203">
    <cfRule type="cellIs" dxfId="441" priority="474" operator="equal">
      <formula>0</formula>
    </cfRule>
    <cfRule type="cellIs" dxfId="440" priority="475" operator="greaterThan">
      <formula>0</formula>
    </cfRule>
    <cfRule type="cellIs" dxfId="439" priority="476" operator="lessThan">
      <formula>0</formula>
    </cfRule>
  </conditionalFormatting>
  <conditionalFormatting sqref="G213">
    <cfRule type="cellIs" dxfId="438" priority="471" operator="lessThan">
      <formula>0</formula>
    </cfRule>
    <cfRule type="cellIs" dxfId="437" priority="472" operator="equal">
      <formula>0</formula>
    </cfRule>
    <cfRule type="cellIs" dxfId="436" priority="473" operator="greaterThan">
      <formula>0</formula>
    </cfRule>
  </conditionalFormatting>
  <conditionalFormatting sqref="G223">
    <cfRule type="cellIs" dxfId="435" priority="467" operator="equal">
      <formula>0</formula>
    </cfRule>
    <cfRule type="cellIs" dxfId="434" priority="468" operator="greaterThan">
      <formula>0</formula>
    </cfRule>
    <cfRule type="cellIs" dxfId="433" priority="469" operator="lessThan">
      <formula>0</formula>
    </cfRule>
    <cfRule type="cellIs" dxfId="432" priority="470" operator="greaterThan">
      <formula>5</formula>
    </cfRule>
  </conditionalFormatting>
  <conditionalFormatting sqref="H203:K203">
    <cfRule type="cellIs" dxfId="431" priority="463" operator="greaterThan">
      <formula>120</formula>
    </cfRule>
    <cfRule type="cellIs" dxfId="430" priority="464" operator="greaterThan">
      <formula>130</formula>
    </cfRule>
    <cfRule type="cellIs" dxfId="429" priority="465" operator="greaterThan">
      <formula>130</formula>
    </cfRule>
    <cfRule type="cellIs" dxfId="428" priority="466" operator="greaterThan">
      <formula>120</formula>
    </cfRule>
  </conditionalFormatting>
  <conditionalFormatting sqref="H203:K203">
    <cfRule type="cellIs" dxfId="427" priority="460" operator="lessThan">
      <formula>70</formula>
    </cfRule>
    <cfRule type="cellIs" dxfId="426" priority="461" operator="greaterThan">
      <formula>140</formula>
    </cfRule>
    <cfRule type="cellIs" dxfId="425" priority="462" operator="between">
      <formula>70</formula>
      <formula>140</formula>
    </cfRule>
  </conditionalFormatting>
  <conditionalFormatting sqref="G231">
    <cfRule type="cellIs" dxfId="424" priority="457" operator="equal">
      <formula>0</formula>
    </cfRule>
    <cfRule type="cellIs" dxfId="423" priority="458" operator="greaterThan">
      <formula>0</formula>
    </cfRule>
    <cfRule type="cellIs" dxfId="422" priority="459" operator="lessThan">
      <formula>0</formula>
    </cfRule>
  </conditionalFormatting>
  <conditionalFormatting sqref="G241">
    <cfRule type="cellIs" dxfId="421" priority="454" operator="lessThan">
      <formula>0</formula>
    </cfRule>
    <cfRule type="cellIs" dxfId="420" priority="455" operator="equal">
      <formula>0</formula>
    </cfRule>
    <cfRule type="cellIs" dxfId="419" priority="456" operator="greaterThan">
      <formula>0</formula>
    </cfRule>
  </conditionalFormatting>
  <conditionalFormatting sqref="G251">
    <cfRule type="cellIs" dxfId="418" priority="450" operator="equal">
      <formula>0</formula>
    </cfRule>
    <cfRule type="cellIs" dxfId="417" priority="451" operator="greaterThan">
      <formula>0</formula>
    </cfRule>
    <cfRule type="cellIs" dxfId="416" priority="452" operator="lessThan">
      <formula>0</formula>
    </cfRule>
    <cfRule type="cellIs" dxfId="415" priority="453" operator="greaterThan">
      <formula>5</formula>
    </cfRule>
  </conditionalFormatting>
  <conditionalFormatting sqref="H231:K231">
    <cfRule type="cellIs" dxfId="414" priority="446" operator="greaterThan">
      <formula>120</formula>
    </cfRule>
    <cfRule type="cellIs" dxfId="413" priority="447" operator="greaterThan">
      <formula>130</formula>
    </cfRule>
    <cfRule type="cellIs" dxfId="412" priority="448" operator="greaterThan">
      <formula>130</formula>
    </cfRule>
    <cfRule type="cellIs" dxfId="411" priority="449" operator="greaterThan">
      <formula>120</formula>
    </cfRule>
  </conditionalFormatting>
  <conditionalFormatting sqref="H231:K231">
    <cfRule type="cellIs" dxfId="410" priority="443" operator="lessThan">
      <formula>70</formula>
    </cfRule>
    <cfRule type="cellIs" dxfId="409" priority="444" operator="greaterThan">
      <formula>140</formula>
    </cfRule>
    <cfRule type="cellIs" dxfId="408" priority="445" operator="between">
      <formula>70</formula>
      <formula>140</formula>
    </cfRule>
  </conditionalFormatting>
  <conditionalFormatting sqref="G259">
    <cfRule type="cellIs" dxfId="407" priority="440" operator="equal">
      <formula>0</formula>
    </cfRule>
    <cfRule type="cellIs" dxfId="406" priority="441" operator="greaterThan">
      <formula>0</formula>
    </cfRule>
    <cfRule type="cellIs" dxfId="405" priority="442" operator="lessThan">
      <formula>0</formula>
    </cfRule>
  </conditionalFormatting>
  <conditionalFormatting sqref="G269">
    <cfRule type="cellIs" dxfId="404" priority="437" operator="lessThan">
      <formula>0</formula>
    </cfRule>
    <cfRule type="cellIs" dxfId="403" priority="438" operator="equal">
      <formula>0</formula>
    </cfRule>
    <cfRule type="cellIs" dxfId="402" priority="439" operator="greaterThan">
      <formula>0</formula>
    </cfRule>
  </conditionalFormatting>
  <conditionalFormatting sqref="G279">
    <cfRule type="cellIs" dxfId="401" priority="433" operator="equal">
      <formula>0</formula>
    </cfRule>
    <cfRule type="cellIs" dxfId="400" priority="434" operator="greaterThan">
      <formula>0</formula>
    </cfRule>
    <cfRule type="cellIs" dxfId="399" priority="435" operator="lessThan">
      <formula>0</formula>
    </cfRule>
    <cfRule type="cellIs" dxfId="398" priority="436" operator="greaterThan">
      <formula>5</formula>
    </cfRule>
  </conditionalFormatting>
  <conditionalFormatting sqref="H259:K259">
    <cfRule type="cellIs" dxfId="397" priority="429" operator="greaterThan">
      <formula>120</formula>
    </cfRule>
    <cfRule type="cellIs" dxfId="396" priority="430" operator="greaterThan">
      <formula>130</formula>
    </cfRule>
    <cfRule type="cellIs" dxfId="395" priority="431" operator="greaterThan">
      <formula>130</formula>
    </cfRule>
    <cfRule type="cellIs" dxfId="394" priority="432" operator="greaterThan">
      <formula>120</formula>
    </cfRule>
  </conditionalFormatting>
  <conditionalFormatting sqref="H259:K259">
    <cfRule type="cellIs" dxfId="393" priority="426" operator="lessThan">
      <formula>70</formula>
    </cfRule>
    <cfRule type="cellIs" dxfId="392" priority="427" operator="greaterThan">
      <formula>140</formula>
    </cfRule>
    <cfRule type="cellIs" dxfId="391" priority="428" operator="between">
      <formula>70</formula>
      <formula>140</formula>
    </cfRule>
  </conditionalFormatting>
  <conditionalFormatting sqref="G287">
    <cfRule type="cellIs" dxfId="390" priority="423" operator="equal">
      <formula>0</formula>
    </cfRule>
    <cfRule type="cellIs" dxfId="389" priority="424" operator="greaterThan">
      <formula>0</formula>
    </cfRule>
    <cfRule type="cellIs" dxfId="388" priority="425" operator="lessThan">
      <formula>0</formula>
    </cfRule>
  </conditionalFormatting>
  <conditionalFormatting sqref="G297">
    <cfRule type="cellIs" dxfId="387" priority="420" operator="lessThan">
      <formula>0</formula>
    </cfRule>
    <cfRule type="cellIs" dxfId="386" priority="421" operator="equal">
      <formula>0</formula>
    </cfRule>
    <cfRule type="cellIs" dxfId="385" priority="422" operator="greaterThan">
      <formula>0</formula>
    </cfRule>
  </conditionalFormatting>
  <conditionalFormatting sqref="G307">
    <cfRule type="cellIs" dxfId="384" priority="416" operator="equal">
      <formula>0</formula>
    </cfRule>
    <cfRule type="cellIs" dxfId="383" priority="417" operator="greaterThan">
      <formula>0</formula>
    </cfRule>
    <cfRule type="cellIs" dxfId="382" priority="418" operator="lessThan">
      <formula>0</formula>
    </cfRule>
    <cfRule type="cellIs" dxfId="381" priority="419" operator="greaterThan">
      <formula>5</formula>
    </cfRule>
  </conditionalFormatting>
  <conditionalFormatting sqref="H287:K287">
    <cfRule type="cellIs" dxfId="380" priority="412" operator="greaterThan">
      <formula>120</formula>
    </cfRule>
    <cfRule type="cellIs" dxfId="379" priority="413" operator="greaterThan">
      <formula>130</formula>
    </cfRule>
    <cfRule type="cellIs" dxfId="378" priority="414" operator="greaterThan">
      <formula>130</formula>
    </cfRule>
    <cfRule type="cellIs" dxfId="377" priority="415" operator="greaterThan">
      <formula>120</formula>
    </cfRule>
  </conditionalFormatting>
  <conditionalFormatting sqref="H287:K287">
    <cfRule type="cellIs" dxfId="376" priority="409" operator="lessThan">
      <formula>70</formula>
    </cfRule>
    <cfRule type="cellIs" dxfId="375" priority="410" operator="greaterThan">
      <formula>140</formula>
    </cfRule>
    <cfRule type="cellIs" dxfId="374" priority="411" operator="between">
      <formula>70</formula>
      <formula>140</formula>
    </cfRule>
  </conditionalFormatting>
  <conditionalFormatting sqref="G315">
    <cfRule type="cellIs" dxfId="373" priority="406" operator="equal">
      <formula>0</formula>
    </cfRule>
    <cfRule type="cellIs" dxfId="372" priority="407" operator="greaterThan">
      <formula>0</formula>
    </cfRule>
    <cfRule type="cellIs" dxfId="371" priority="408" operator="lessThan">
      <formula>0</formula>
    </cfRule>
  </conditionalFormatting>
  <conditionalFormatting sqref="G325">
    <cfRule type="cellIs" dxfId="370" priority="403" operator="lessThan">
      <formula>0</formula>
    </cfRule>
    <cfRule type="cellIs" dxfId="369" priority="404" operator="equal">
      <formula>0</formula>
    </cfRule>
    <cfRule type="cellIs" dxfId="368" priority="405" operator="greaterThan">
      <formula>0</formula>
    </cfRule>
  </conditionalFormatting>
  <conditionalFormatting sqref="G335">
    <cfRule type="cellIs" dxfId="367" priority="399" operator="equal">
      <formula>0</formula>
    </cfRule>
    <cfRule type="cellIs" dxfId="366" priority="400" operator="greaterThan">
      <formula>0</formula>
    </cfRule>
    <cfRule type="cellIs" dxfId="365" priority="401" operator="lessThan">
      <formula>0</formula>
    </cfRule>
    <cfRule type="cellIs" dxfId="364" priority="402" operator="greaterThan">
      <formula>5</formula>
    </cfRule>
  </conditionalFormatting>
  <conditionalFormatting sqref="H315:K315">
    <cfRule type="cellIs" dxfId="363" priority="395" operator="greaterThan">
      <formula>120</formula>
    </cfRule>
    <cfRule type="cellIs" dxfId="362" priority="396" operator="greaterThan">
      <formula>130</formula>
    </cfRule>
    <cfRule type="cellIs" dxfId="361" priority="397" operator="greaterThan">
      <formula>130</formula>
    </cfRule>
    <cfRule type="cellIs" dxfId="360" priority="398" operator="greaterThan">
      <formula>120</formula>
    </cfRule>
  </conditionalFormatting>
  <conditionalFormatting sqref="H315:K315">
    <cfRule type="cellIs" dxfId="359" priority="392" operator="lessThan">
      <formula>70</formula>
    </cfRule>
    <cfRule type="cellIs" dxfId="358" priority="393" operator="greaterThan">
      <formula>140</formula>
    </cfRule>
    <cfRule type="cellIs" dxfId="357" priority="394" operator="between">
      <formula>70</formula>
      <formula>140</formula>
    </cfRule>
  </conditionalFormatting>
  <conditionalFormatting sqref="G343">
    <cfRule type="cellIs" dxfId="356" priority="389" operator="equal">
      <formula>0</formula>
    </cfRule>
    <cfRule type="cellIs" dxfId="355" priority="390" operator="greaterThan">
      <formula>0</formula>
    </cfRule>
    <cfRule type="cellIs" dxfId="354" priority="391" operator="lessThan">
      <formula>0</formula>
    </cfRule>
  </conditionalFormatting>
  <conditionalFormatting sqref="G353">
    <cfRule type="cellIs" dxfId="353" priority="386" operator="lessThan">
      <formula>0</formula>
    </cfRule>
    <cfRule type="cellIs" dxfId="352" priority="387" operator="equal">
      <formula>0</formula>
    </cfRule>
    <cfRule type="cellIs" dxfId="351" priority="388" operator="greaterThan">
      <formula>0</formula>
    </cfRule>
  </conditionalFormatting>
  <conditionalFormatting sqref="G363">
    <cfRule type="cellIs" dxfId="350" priority="382" operator="equal">
      <formula>0</formula>
    </cfRule>
    <cfRule type="cellIs" dxfId="349" priority="383" operator="greaterThan">
      <formula>0</formula>
    </cfRule>
    <cfRule type="cellIs" dxfId="348" priority="384" operator="lessThan">
      <formula>0</formula>
    </cfRule>
    <cfRule type="cellIs" dxfId="347" priority="385" operator="greaterThan">
      <formula>5</formula>
    </cfRule>
  </conditionalFormatting>
  <conditionalFormatting sqref="H343:K343">
    <cfRule type="cellIs" dxfId="346" priority="378" operator="greaterThan">
      <formula>120</formula>
    </cfRule>
    <cfRule type="cellIs" dxfId="345" priority="379" operator="greaterThan">
      <formula>130</formula>
    </cfRule>
    <cfRule type="cellIs" dxfId="344" priority="380" operator="greaterThan">
      <formula>130</formula>
    </cfRule>
    <cfRule type="cellIs" dxfId="343" priority="381" operator="greaterThan">
      <formula>120</formula>
    </cfRule>
  </conditionalFormatting>
  <conditionalFormatting sqref="H343:K343">
    <cfRule type="cellIs" dxfId="342" priority="375" operator="lessThan">
      <formula>70</formula>
    </cfRule>
    <cfRule type="cellIs" dxfId="341" priority="376" operator="greaterThan">
      <formula>140</formula>
    </cfRule>
    <cfRule type="cellIs" dxfId="340" priority="377" operator="between">
      <formula>70</formula>
      <formula>140</formula>
    </cfRule>
  </conditionalFormatting>
  <conditionalFormatting sqref="G371">
    <cfRule type="cellIs" dxfId="339" priority="372" operator="equal">
      <formula>0</formula>
    </cfRule>
    <cfRule type="cellIs" dxfId="338" priority="373" operator="greaterThan">
      <formula>0</formula>
    </cfRule>
    <cfRule type="cellIs" dxfId="337" priority="374" operator="lessThan">
      <formula>0</formula>
    </cfRule>
  </conditionalFormatting>
  <conditionalFormatting sqref="G381">
    <cfRule type="cellIs" dxfId="336" priority="369" operator="lessThan">
      <formula>0</formula>
    </cfRule>
    <cfRule type="cellIs" dxfId="335" priority="370" operator="equal">
      <formula>0</formula>
    </cfRule>
    <cfRule type="cellIs" dxfId="334" priority="371" operator="greaterThan">
      <formula>0</formula>
    </cfRule>
  </conditionalFormatting>
  <conditionalFormatting sqref="G391">
    <cfRule type="cellIs" dxfId="333" priority="365" operator="equal">
      <formula>0</formula>
    </cfRule>
    <cfRule type="cellIs" dxfId="332" priority="366" operator="greaterThan">
      <formula>0</formula>
    </cfRule>
    <cfRule type="cellIs" dxfId="331" priority="367" operator="lessThan">
      <formula>0</formula>
    </cfRule>
    <cfRule type="cellIs" dxfId="330" priority="368" operator="greaterThan">
      <formula>5</formula>
    </cfRule>
  </conditionalFormatting>
  <conditionalFormatting sqref="H371:K371">
    <cfRule type="cellIs" dxfId="329" priority="361" operator="greaterThan">
      <formula>120</formula>
    </cfRule>
    <cfRule type="cellIs" dxfId="328" priority="362" operator="greaterThan">
      <formula>130</formula>
    </cfRule>
    <cfRule type="cellIs" dxfId="327" priority="363" operator="greaterThan">
      <formula>130</formula>
    </cfRule>
    <cfRule type="cellIs" dxfId="326" priority="364" operator="greaterThan">
      <formula>120</formula>
    </cfRule>
  </conditionalFormatting>
  <conditionalFormatting sqref="H371:K371">
    <cfRule type="cellIs" dxfId="325" priority="358" operator="lessThan">
      <formula>70</formula>
    </cfRule>
    <cfRule type="cellIs" dxfId="324" priority="359" operator="greaterThan">
      <formula>140</formula>
    </cfRule>
    <cfRule type="cellIs" dxfId="323" priority="360" operator="between">
      <formula>70</formula>
      <formula>140</formula>
    </cfRule>
  </conditionalFormatting>
  <conditionalFormatting sqref="G399">
    <cfRule type="cellIs" dxfId="322" priority="355" operator="equal">
      <formula>0</formula>
    </cfRule>
    <cfRule type="cellIs" dxfId="321" priority="356" operator="greaterThan">
      <formula>0</formula>
    </cfRule>
    <cfRule type="cellIs" dxfId="320" priority="357" operator="lessThan">
      <formula>0</formula>
    </cfRule>
  </conditionalFormatting>
  <conditionalFormatting sqref="G409">
    <cfRule type="cellIs" dxfId="319" priority="352" operator="lessThan">
      <formula>0</formula>
    </cfRule>
    <cfRule type="cellIs" dxfId="318" priority="353" operator="equal">
      <formula>0</formula>
    </cfRule>
    <cfRule type="cellIs" dxfId="317" priority="354" operator="greaterThan">
      <formula>0</formula>
    </cfRule>
  </conditionalFormatting>
  <conditionalFormatting sqref="G419">
    <cfRule type="cellIs" dxfId="316" priority="348" operator="equal">
      <formula>0</formula>
    </cfRule>
    <cfRule type="cellIs" dxfId="315" priority="349" operator="greaterThan">
      <formula>0</formula>
    </cfRule>
    <cfRule type="cellIs" dxfId="314" priority="350" operator="lessThan">
      <formula>0</formula>
    </cfRule>
    <cfRule type="cellIs" dxfId="313" priority="351" operator="greaterThan">
      <formula>5</formula>
    </cfRule>
  </conditionalFormatting>
  <conditionalFormatting sqref="H399:K399">
    <cfRule type="cellIs" dxfId="312" priority="344" operator="greaterThan">
      <formula>120</formula>
    </cfRule>
    <cfRule type="cellIs" dxfId="311" priority="345" operator="greaterThan">
      <formula>130</formula>
    </cfRule>
    <cfRule type="cellIs" dxfId="310" priority="346" operator="greaterThan">
      <formula>130</formula>
    </cfRule>
    <cfRule type="cellIs" dxfId="309" priority="347" operator="greaterThan">
      <formula>120</formula>
    </cfRule>
  </conditionalFormatting>
  <conditionalFormatting sqref="H399:K399">
    <cfRule type="cellIs" dxfId="308" priority="341" operator="lessThan">
      <formula>70</formula>
    </cfRule>
    <cfRule type="cellIs" dxfId="307" priority="342" operator="greaterThan">
      <formula>140</formula>
    </cfRule>
    <cfRule type="cellIs" dxfId="306" priority="343" operator="between">
      <formula>70</formula>
      <formula>140</formula>
    </cfRule>
  </conditionalFormatting>
  <conditionalFormatting sqref="G427">
    <cfRule type="cellIs" dxfId="305" priority="338" operator="equal">
      <formula>0</formula>
    </cfRule>
    <cfRule type="cellIs" dxfId="304" priority="339" operator="greaterThan">
      <formula>0</formula>
    </cfRule>
    <cfRule type="cellIs" dxfId="303" priority="340" operator="lessThan">
      <formula>0</formula>
    </cfRule>
  </conditionalFormatting>
  <conditionalFormatting sqref="G437">
    <cfRule type="cellIs" dxfId="302" priority="335" operator="lessThan">
      <formula>0</formula>
    </cfRule>
    <cfRule type="cellIs" dxfId="301" priority="336" operator="equal">
      <formula>0</formula>
    </cfRule>
    <cfRule type="cellIs" dxfId="300" priority="337" operator="greaterThan">
      <formula>0</formula>
    </cfRule>
  </conditionalFormatting>
  <conditionalFormatting sqref="G447">
    <cfRule type="cellIs" dxfId="299" priority="331" operator="equal">
      <formula>0</formula>
    </cfRule>
    <cfRule type="cellIs" dxfId="298" priority="332" operator="greaterThan">
      <formula>0</formula>
    </cfRule>
    <cfRule type="cellIs" dxfId="297" priority="333" operator="lessThan">
      <formula>0</formula>
    </cfRule>
    <cfRule type="cellIs" dxfId="296" priority="334" operator="greaterThan">
      <formula>5</formula>
    </cfRule>
  </conditionalFormatting>
  <conditionalFormatting sqref="H427:K427">
    <cfRule type="cellIs" dxfId="295" priority="327" operator="greaterThan">
      <formula>120</formula>
    </cfRule>
    <cfRule type="cellIs" dxfId="294" priority="328" operator="greaterThan">
      <formula>130</formula>
    </cfRule>
    <cfRule type="cellIs" dxfId="293" priority="329" operator="greaterThan">
      <formula>130</formula>
    </cfRule>
    <cfRule type="cellIs" dxfId="292" priority="330" operator="greaterThan">
      <formula>120</formula>
    </cfRule>
  </conditionalFormatting>
  <conditionalFormatting sqref="H427:K427">
    <cfRule type="cellIs" dxfId="291" priority="324" operator="lessThan">
      <formula>70</formula>
    </cfRule>
    <cfRule type="cellIs" dxfId="290" priority="325" operator="greaterThan">
      <formula>140</formula>
    </cfRule>
    <cfRule type="cellIs" dxfId="289" priority="326" operator="between">
      <formula>70</formula>
      <formula>140</formula>
    </cfRule>
  </conditionalFormatting>
  <conditionalFormatting sqref="G455">
    <cfRule type="cellIs" dxfId="288" priority="321" operator="equal">
      <formula>0</formula>
    </cfRule>
    <cfRule type="cellIs" dxfId="287" priority="322" operator="greaterThan">
      <formula>0</formula>
    </cfRule>
    <cfRule type="cellIs" dxfId="286" priority="323" operator="lessThan">
      <formula>0</formula>
    </cfRule>
  </conditionalFormatting>
  <conditionalFormatting sqref="G465">
    <cfRule type="cellIs" dxfId="285" priority="318" operator="lessThan">
      <formula>0</formula>
    </cfRule>
    <cfRule type="cellIs" dxfId="284" priority="319" operator="equal">
      <formula>0</formula>
    </cfRule>
    <cfRule type="cellIs" dxfId="283" priority="320" operator="greaterThan">
      <formula>0</formula>
    </cfRule>
  </conditionalFormatting>
  <conditionalFormatting sqref="G475">
    <cfRule type="cellIs" dxfId="282" priority="314" operator="equal">
      <formula>0</formula>
    </cfRule>
    <cfRule type="cellIs" dxfId="281" priority="315" operator="greaterThan">
      <formula>0</formula>
    </cfRule>
    <cfRule type="cellIs" dxfId="280" priority="316" operator="lessThan">
      <formula>0</formula>
    </cfRule>
    <cfRule type="cellIs" dxfId="279" priority="317" operator="greaterThan">
      <formula>5</formula>
    </cfRule>
  </conditionalFormatting>
  <conditionalFormatting sqref="H455:K455">
    <cfRule type="cellIs" dxfId="278" priority="310" operator="greaterThan">
      <formula>120</formula>
    </cfRule>
    <cfRule type="cellIs" dxfId="277" priority="311" operator="greaterThan">
      <formula>130</formula>
    </cfRule>
    <cfRule type="cellIs" dxfId="276" priority="312" operator="greaterThan">
      <formula>130</formula>
    </cfRule>
    <cfRule type="cellIs" dxfId="275" priority="313" operator="greaterThan">
      <formula>120</formula>
    </cfRule>
  </conditionalFormatting>
  <conditionalFormatting sqref="H455:K455">
    <cfRule type="cellIs" dxfId="274" priority="307" operator="lessThan">
      <formula>70</formula>
    </cfRule>
    <cfRule type="cellIs" dxfId="273" priority="308" operator="greaterThan">
      <formula>140</formula>
    </cfRule>
    <cfRule type="cellIs" dxfId="272" priority="309" operator="between">
      <formula>70</formula>
      <formula>140</formula>
    </cfRule>
  </conditionalFormatting>
  <conditionalFormatting sqref="G483">
    <cfRule type="cellIs" dxfId="271" priority="304" operator="equal">
      <formula>0</formula>
    </cfRule>
    <cfRule type="cellIs" dxfId="270" priority="305" operator="greaterThan">
      <formula>0</formula>
    </cfRule>
    <cfRule type="cellIs" dxfId="269" priority="306" operator="lessThan">
      <formula>0</formula>
    </cfRule>
  </conditionalFormatting>
  <conditionalFormatting sqref="G493">
    <cfRule type="cellIs" dxfId="268" priority="301" operator="lessThan">
      <formula>0</formula>
    </cfRule>
    <cfRule type="cellIs" dxfId="267" priority="302" operator="equal">
      <formula>0</formula>
    </cfRule>
    <cfRule type="cellIs" dxfId="266" priority="303" operator="greaterThan">
      <formula>0</formula>
    </cfRule>
  </conditionalFormatting>
  <conditionalFormatting sqref="G503">
    <cfRule type="cellIs" dxfId="265" priority="297" operator="equal">
      <formula>0</formula>
    </cfRule>
    <cfRule type="cellIs" dxfId="264" priority="298" operator="greaterThan">
      <formula>0</formula>
    </cfRule>
    <cfRule type="cellIs" dxfId="263" priority="299" operator="lessThan">
      <formula>0</formula>
    </cfRule>
    <cfRule type="cellIs" dxfId="262" priority="300" operator="greaterThan">
      <formula>5</formula>
    </cfRule>
  </conditionalFormatting>
  <conditionalFormatting sqref="H483:K483">
    <cfRule type="cellIs" dxfId="261" priority="293" operator="greaterThan">
      <formula>120</formula>
    </cfRule>
    <cfRule type="cellIs" dxfId="260" priority="294" operator="greaterThan">
      <formula>130</formula>
    </cfRule>
    <cfRule type="cellIs" dxfId="259" priority="295" operator="greaterThan">
      <formula>130</formula>
    </cfRule>
    <cfRule type="cellIs" dxfId="258" priority="296" operator="greaterThan">
      <formula>120</formula>
    </cfRule>
  </conditionalFormatting>
  <conditionalFormatting sqref="H483:K483">
    <cfRule type="cellIs" dxfId="257" priority="290" operator="lessThan">
      <formula>70</formula>
    </cfRule>
    <cfRule type="cellIs" dxfId="256" priority="291" operator="greaterThan">
      <formula>140</formula>
    </cfRule>
    <cfRule type="cellIs" dxfId="255" priority="292" operator="between">
      <formula>70</formula>
      <formula>140</formula>
    </cfRule>
  </conditionalFormatting>
  <conditionalFormatting sqref="G511">
    <cfRule type="cellIs" dxfId="254" priority="287" operator="equal">
      <formula>0</formula>
    </cfRule>
    <cfRule type="cellIs" dxfId="253" priority="288" operator="greaterThan">
      <formula>0</formula>
    </cfRule>
    <cfRule type="cellIs" dxfId="252" priority="289" operator="lessThan">
      <formula>0</formula>
    </cfRule>
  </conditionalFormatting>
  <conditionalFormatting sqref="G521">
    <cfRule type="cellIs" dxfId="251" priority="284" operator="lessThan">
      <formula>0</formula>
    </cfRule>
    <cfRule type="cellIs" dxfId="250" priority="285" operator="equal">
      <formula>0</formula>
    </cfRule>
    <cfRule type="cellIs" dxfId="249" priority="286" operator="greaterThan">
      <formula>0</formula>
    </cfRule>
  </conditionalFormatting>
  <conditionalFormatting sqref="G531">
    <cfRule type="cellIs" dxfId="248" priority="280" operator="equal">
      <formula>0</formula>
    </cfRule>
    <cfRule type="cellIs" dxfId="247" priority="281" operator="greaterThan">
      <formula>0</formula>
    </cfRule>
    <cfRule type="cellIs" dxfId="246" priority="282" operator="lessThan">
      <formula>0</formula>
    </cfRule>
    <cfRule type="cellIs" dxfId="245" priority="283" operator="greaterThan">
      <formula>5</formula>
    </cfRule>
  </conditionalFormatting>
  <conditionalFormatting sqref="H511:K511">
    <cfRule type="cellIs" dxfId="244" priority="276" operator="greaterThan">
      <formula>120</formula>
    </cfRule>
    <cfRule type="cellIs" dxfId="243" priority="277" operator="greaterThan">
      <formula>130</formula>
    </cfRule>
    <cfRule type="cellIs" dxfId="242" priority="278" operator="greaterThan">
      <formula>130</formula>
    </cfRule>
    <cfRule type="cellIs" dxfId="241" priority="279" operator="greaterThan">
      <formula>120</formula>
    </cfRule>
  </conditionalFormatting>
  <conditionalFormatting sqref="H511:K511">
    <cfRule type="cellIs" dxfId="240" priority="273" operator="lessThan">
      <formula>70</formula>
    </cfRule>
    <cfRule type="cellIs" dxfId="239" priority="274" operator="greaterThan">
      <formula>140</formula>
    </cfRule>
    <cfRule type="cellIs" dxfId="238" priority="275" operator="between">
      <formula>70</formula>
      <formula>140</formula>
    </cfRule>
  </conditionalFormatting>
  <conditionalFormatting sqref="G539">
    <cfRule type="cellIs" dxfId="237" priority="270" operator="equal">
      <formula>0</formula>
    </cfRule>
    <cfRule type="cellIs" dxfId="236" priority="271" operator="greaterThan">
      <formula>0</formula>
    </cfRule>
    <cfRule type="cellIs" dxfId="235" priority="272" operator="lessThan">
      <formula>0</formula>
    </cfRule>
  </conditionalFormatting>
  <conditionalFormatting sqref="G549">
    <cfRule type="cellIs" dxfId="234" priority="267" operator="lessThan">
      <formula>0</formula>
    </cfRule>
    <cfRule type="cellIs" dxfId="233" priority="268" operator="equal">
      <formula>0</formula>
    </cfRule>
    <cfRule type="cellIs" dxfId="232" priority="269" operator="greaterThan">
      <formula>0</formula>
    </cfRule>
  </conditionalFormatting>
  <conditionalFormatting sqref="G559">
    <cfRule type="cellIs" dxfId="231" priority="263" operator="equal">
      <formula>0</formula>
    </cfRule>
    <cfRule type="cellIs" dxfId="230" priority="264" operator="greaterThan">
      <formula>0</formula>
    </cfRule>
    <cfRule type="cellIs" dxfId="229" priority="265" operator="lessThan">
      <formula>0</formula>
    </cfRule>
    <cfRule type="cellIs" dxfId="228" priority="266" operator="greaterThan">
      <formula>5</formula>
    </cfRule>
  </conditionalFormatting>
  <conditionalFormatting sqref="H539:K539">
    <cfRule type="cellIs" dxfId="227" priority="259" operator="greaterThan">
      <formula>120</formula>
    </cfRule>
    <cfRule type="cellIs" dxfId="226" priority="260" operator="greaterThan">
      <formula>130</formula>
    </cfRule>
    <cfRule type="cellIs" dxfId="225" priority="261" operator="greaterThan">
      <formula>130</formula>
    </cfRule>
    <cfRule type="cellIs" dxfId="224" priority="262" operator="greaterThan">
      <formula>120</formula>
    </cfRule>
  </conditionalFormatting>
  <conditionalFormatting sqref="H539:K539">
    <cfRule type="cellIs" dxfId="223" priority="256" operator="lessThan">
      <formula>70</formula>
    </cfRule>
    <cfRule type="cellIs" dxfId="222" priority="257" operator="greaterThan">
      <formula>140</formula>
    </cfRule>
    <cfRule type="cellIs" dxfId="221" priority="258" operator="between">
      <formula>70</formula>
      <formula>140</formula>
    </cfRule>
  </conditionalFormatting>
  <conditionalFormatting sqref="G567">
    <cfRule type="cellIs" dxfId="220" priority="253" operator="equal">
      <formula>0</formula>
    </cfRule>
    <cfRule type="cellIs" dxfId="219" priority="254" operator="greaterThan">
      <formula>0</formula>
    </cfRule>
    <cfRule type="cellIs" dxfId="218" priority="255" operator="lessThan">
      <formula>0</formula>
    </cfRule>
  </conditionalFormatting>
  <conditionalFormatting sqref="G577">
    <cfRule type="cellIs" dxfId="217" priority="250" operator="lessThan">
      <formula>0</formula>
    </cfRule>
    <cfRule type="cellIs" dxfId="216" priority="251" operator="equal">
      <formula>0</formula>
    </cfRule>
    <cfRule type="cellIs" dxfId="215" priority="252" operator="greaterThan">
      <formula>0</formula>
    </cfRule>
  </conditionalFormatting>
  <conditionalFormatting sqref="G587">
    <cfRule type="cellIs" dxfId="214" priority="246" operator="equal">
      <formula>0</formula>
    </cfRule>
    <cfRule type="cellIs" dxfId="213" priority="247" operator="greaterThan">
      <formula>0</formula>
    </cfRule>
    <cfRule type="cellIs" dxfId="212" priority="248" operator="lessThan">
      <formula>0</formula>
    </cfRule>
    <cfRule type="cellIs" dxfId="211" priority="249" operator="greaterThan">
      <formula>5</formula>
    </cfRule>
  </conditionalFormatting>
  <conditionalFormatting sqref="H567:K567">
    <cfRule type="cellIs" dxfId="210" priority="242" operator="greaterThan">
      <formula>120</formula>
    </cfRule>
    <cfRule type="cellIs" dxfId="209" priority="243" operator="greaterThan">
      <formula>130</formula>
    </cfRule>
    <cfRule type="cellIs" dxfId="208" priority="244" operator="greaterThan">
      <formula>130</formula>
    </cfRule>
    <cfRule type="cellIs" dxfId="207" priority="245" operator="greaterThan">
      <formula>120</formula>
    </cfRule>
  </conditionalFormatting>
  <conditionalFormatting sqref="H567:K567">
    <cfRule type="cellIs" dxfId="206" priority="239" operator="lessThan">
      <formula>70</formula>
    </cfRule>
    <cfRule type="cellIs" dxfId="205" priority="240" operator="greaterThan">
      <formula>140</formula>
    </cfRule>
    <cfRule type="cellIs" dxfId="204" priority="241" operator="between">
      <formula>70</formula>
      <formula>140</formula>
    </cfRule>
  </conditionalFormatting>
  <conditionalFormatting sqref="G595">
    <cfRule type="cellIs" dxfId="203" priority="236" operator="equal">
      <formula>0</formula>
    </cfRule>
    <cfRule type="cellIs" dxfId="202" priority="237" operator="greaterThan">
      <formula>0</formula>
    </cfRule>
    <cfRule type="cellIs" dxfId="201" priority="238" operator="lessThan">
      <formula>0</formula>
    </cfRule>
  </conditionalFormatting>
  <conditionalFormatting sqref="G605">
    <cfRule type="cellIs" dxfId="200" priority="233" operator="lessThan">
      <formula>0</formula>
    </cfRule>
    <cfRule type="cellIs" dxfId="199" priority="234" operator="equal">
      <formula>0</formula>
    </cfRule>
    <cfRule type="cellIs" dxfId="198" priority="235" operator="greaterThan">
      <formula>0</formula>
    </cfRule>
  </conditionalFormatting>
  <conditionalFormatting sqref="G615">
    <cfRule type="cellIs" dxfId="197" priority="229" operator="equal">
      <formula>0</formula>
    </cfRule>
    <cfRule type="cellIs" dxfId="196" priority="230" operator="greaterThan">
      <formula>0</formula>
    </cfRule>
    <cfRule type="cellIs" dxfId="195" priority="231" operator="lessThan">
      <formula>0</formula>
    </cfRule>
    <cfRule type="cellIs" dxfId="194" priority="232" operator="greaterThan">
      <formula>5</formula>
    </cfRule>
  </conditionalFormatting>
  <conditionalFormatting sqref="H595:K595">
    <cfRule type="cellIs" dxfId="193" priority="225" operator="greaterThan">
      <formula>120</formula>
    </cfRule>
    <cfRule type="cellIs" dxfId="192" priority="226" operator="greaterThan">
      <formula>130</formula>
    </cfRule>
    <cfRule type="cellIs" dxfId="191" priority="227" operator="greaterThan">
      <formula>130</formula>
    </cfRule>
    <cfRule type="cellIs" dxfId="190" priority="228" operator="greaterThan">
      <formula>120</formula>
    </cfRule>
  </conditionalFormatting>
  <conditionalFormatting sqref="H595:K595">
    <cfRule type="cellIs" dxfId="189" priority="222" operator="lessThan">
      <formula>70</formula>
    </cfRule>
    <cfRule type="cellIs" dxfId="188" priority="223" operator="greaterThan">
      <formula>140</formula>
    </cfRule>
    <cfRule type="cellIs" dxfId="187" priority="224" operator="between">
      <formula>70</formula>
      <formula>140</formula>
    </cfRule>
  </conditionalFormatting>
  <conditionalFormatting sqref="G623">
    <cfRule type="cellIs" dxfId="186" priority="219" operator="equal">
      <formula>0</formula>
    </cfRule>
    <cfRule type="cellIs" dxfId="185" priority="220" operator="greaterThan">
      <formula>0</formula>
    </cfRule>
    <cfRule type="cellIs" dxfId="184" priority="221" operator="lessThan">
      <formula>0</formula>
    </cfRule>
  </conditionalFormatting>
  <conditionalFormatting sqref="G633">
    <cfRule type="cellIs" dxfId="183" priority="216" operator="lessThan">
      <formula>0</formula>
    </cfRule>
    <cfRule type="cellIs" dxfId="182" priority="217" operator="equal">
      <formula>0</formula>
    </cfRule>
    <cfRule type="cellIs" dxfId="181" priority="218" operator="greaterThan">
      <formula>0</formula>
    </cfRule>
  </conditionalFormatting>
  <conditionalFormatting sqref="G643">
    <cfRule type="cellIs" dxfId="180" priority="212" operator="equal">
      <formula>0</formula>
    </cfRule>
    <cfRule type="cellIs" dxfId="179" priority="213" operator="greaterThan">
      <formula>0</formula>
    </cfRule>
    <cfRule type="cellIs" dxfId="178" priority="214" operator="lessThan">
      <formula>0</formula>
    </cfRule>
    <cfRule type="cellIs" dxfId="177" priority="215" operator="greaterThan">
      <formula>5</formula>
    </cfRule>
  </conditionalFormatting>
  <conditionalFormatting sqref="H623:K623">
    <cfRule type="cellIs" dxfId="176" priority="208" operator="greaterThan">
      <formula>120</formula>
    </cfRule>
    <cfRule type="cellIs" dxfId="175" priority="209" operator="greaterThan">
      <formula>130</formula>
    </cfRule>
    <cfRule type="cellIs" dxfId="174" priority="210" operator="greaterThan">
      <formula>130</formula>
    </cfRule>
    <cfRule type="cellIs" dxfId="173" priority="211" operator="greaterThan">
      <formula>120</formula>
    </cfRule>
  </conditionalFormatting>
  <conditionalFormatting sqref="H623:K623">
    <cfRule type="cellIs" dxfId="172" priority="205" operator="lessThan">
      <formula>70</formula>
    </cfRule>
    <cfRule type="cellIs" dxfId="171" priority="206" operator="greaterThan">
      <formula>140</formula>
    </cfRule>
    <cfRule type="cellIs" dxfId="170" priority="207" operator="between">
      <formula>70</formula>
      <formula>140</formula>
    </cfRule>
  </conditionalFormatting>
  <conditionalFormatting sqref="G651">
    <cfRule type="cellIs" dxfId="169" priority="202" operator="equal">
      <formula>0</formula>
    </cfRule>
    <cfRule type="cellIs" dxfId="168" priority="203" operator="greaterThan">
      <formula>0</formula>
    </cfRule>
    <cfRule type="cellIs" dxfId="167" priority="204" operator="lessThan">
      <formula>0</formula>
    </cfRule>
  </conditionalFormatting>
  <conditionalFormatting sqref="G661">
    <cfRule type="cellIs" dxfId="166" priority="199" operator="lessThan">
      <formula>0</formula>
    </cfRule>
    <cfRule type="cellIs" dxfId="165" priority="200" operator="equal">
      <formula>0</formula>
    </cfRule>
    <cfRule type="cellIs" dxfId="164" priority="201" operator="greaterThan">
      <formula>0</formula>
    </cfRule>
  </conditionalFormatting>
  <conditionalFormatting sqref="G671">
    <cfRule type="cellIs" dxfId="163" priority="195" operator="equal">
      <formula>0</formula>
    </cfRule>
    <cfRule type="cellIs" dxfId="162" priority="196" operator="greaterThan">
      <formula>0</formula>
    </cfRule>
    <cfRule type="cellIs" dxfId="161" priority="197" operator="lessThan">
      <formula>0</formula>
    </cfRule>
    <cfRule type="cellIs" dxfId="160" priority="198" operator="greaterThan">
      <formula>5</formula>
    </cfRule>
  </conditionalFormatting>
  <conditionalFormatting sqref="H651:K651">
    <cfRule type="cellIs" dxfId="159" priority="191" operator="greaterThan">
      <formula>120</formula>
    </cfRule>
    <cfRule type="cellIs" dxfId="158" priority="192" operator="greaterThan">
      <formula>130</formula>
    </cfRule>
    <cfRule type="cellIs" dxfId="157" priority="193" operator="greaterThan">
      <formula>130</formula>
    </cfRule>
    <cfRule type="cellIs" dxfId="156" priority="194" operator="greaterThan">
      <formula>120</formula>
    </cfRule>
  </conditionalFormatting>
  <conditionalFormatting sqref="H651:K651">
    <cfRule type="cellIs" dxfId="155" priority="188" operator="lessThan">
      <formula>70</formula>
    </cfRule>
    <cfRule type="cellIs" dxfId="154" priority="189" operator="greaterThan">
      <formula>140</formula>
    </cfRule>
    <cfRule type="cellIs" dxfId="153" priority="190" operator="between">
      <formula>70</formula>
      <formula>140</formula>
    </cfRule>
  </conditionalFormatting>
  <conditionalFormatting sqref="G679">
    <cfRule type="cellIs" dxfId="152" priority="185" operator="equal">
      <formula>0</formula>
    </cfRule>
    <cfRule type="cellIs" dxfId="151" priority="186" operator="greaterThan">
      <formula>0</formula>
    </cfRule>
    <cfRule type="cellIs" dxfId="150" priority="187" operator="lessThan">
      <formula>0</formula>
    </cfRule>
  </conditionalFormatting>
  <conditionalFormatting sqref="G689">
    <cfRule type="cellIs" dxfId="149" priority="182" operator="lessThan">
      <formula>0</formula>
    </cfRule>
    <cfRule type="cellIs" dxfId="148" priority="183" operator="equal">
      <formula>0</formula>
    </cfRule>
    <cfRule type="cellIs" dxfId="147" priority="184" operator="greaterThan">
      <formula>0</formula>
    </cfRule>
  </conditionalFormatting>
  <conditionalFormatting sqref="G699">
    <cfRule type="cellIs" dxfId="146" priority="178" operator="equal">
      <formula>0</formula>
    </cfRule>
    <cfRule type="cellIs" dxfId="145" priority="179" operator="greaterThan">
      <formula>0</formula>
    </cfRule>
    <cfRule type="cellIs" dxfId="144" priority="180" operator="lessThan">
      <formula>0</formula>
    </cfRule>
    <cfRule type="cellIs" dxfId="143" priority="181" operator="greaterThan">
      <formula>5</formula>
    </cfRule>
  </conditionalFormatting>
  <conditionalFormatting sqref="H679:K679">
    <cfRule type="cellIs" dxfId="142" priority="174" operator="greaterThan">
      <formula>120</formula>
    </cfRule>
    <cfRule type="cellIs" dxfId="141" priority="175" operator="greaterThan">
      <formula>130</formula>
    </cfRule>
    <cfRule type="cellIs" dxfId="140" priority="176" operator="greaterThan">
      <formula>130</formula>
    </cfRule>
    <cfRule type="cellIs" dxfId="139" priority="177" operator="greaterThan">
      <formula>120</formula>
    </cfRule>
  </conditionalFormatting>
  <conditionalFormatting sqref="H679:K679">
    <cfRule type="cellIs" dxfId="138" priority="171" operator="lessThan">
      <formula>70</formula>
    </cfRule>
    <cfRule type="cellIs" dxfId="137" priority="172" operator="greaterThan">
      <formula>140</formula>
    </cfRule>
    <cfRule type="cellIs" dxfId="136" priority="173" operator="between">
      <formula>70</formula>
      <formula>140</formula>
    </cfRule>
  </conditionalFormatting>
  <conditionalFormatting sqref="G707">
    <cfRule type="cellIs" dxfId="135" priority="168" operator="equal">
      <formula>0</formula>
    </cfRule>
    <cfRule type="cellIs" dxfId="134" priority="169" operator="greaterThan">
      <formula>0</formula>
    </cfRule>
    <cfRule type="cellIs" dxfId="133" priority="170" operator="lessThan">
      <formula>0</formula>
    </cfRule>
  </conditionalFormatting>
  <conditionalFormatting sqref="G717">
    <cfRule type="cellIs" dxfId="132" priority="165" operator="lessThan">
      <formula>0</formula>
    </cfRule>
    <cfRule type="cellIs" dxfId="131" priority="166" operator="equal">
      <formula>0</formula>
    </cfRule>
    <cfRule type="cellIs" dxfId="130" priority="167" operator="greaterThan">
      <formula>0</formula>
    </cfRule>
  </conditionalFormatting>
  <conditionalFormatting sqref="G727">
    <cfRule type="cellIs" dxfId="129" priority="161" operator="equal">
      <formula>0</formula>
    </cfRule>
    <cfRule type="cellIs" dxfId="128" priority="162" operator="greaterThan">
      <formula>0</formula>
    </cfRule>
    <cfRule type="cellIs" dxfId="127" priority="163" operator="lessThan">
      <formula>0</formula>
    </cfRule>
    <cfRule type="cellIs" dxfId="126" priority="164" operator="greaterThan">
      <formula>5</formula>
    </cfRule>
  </conditionalFormatting>
  <conditionalFormatting sqref="H707:K707">
    <cfRule type="cellIs" dxfId="125" priority="157" operator="greaterThan">
      <formula>120</formula>
    </cfRule>
    <cfRule type="cellIs" dxfId="124" priority="158" operator="greaterThan">
      <formula>130</formula>
    </cfRule>
    <cfRule type="cellIs" dxfId="123" priority="159" operator="greaterThan">
      <formula>130</formula>
    </cfRule>
    <cfRule type="cellIs" dxfId="122" priority="160" operator="greaterThan">
      <formula>120</formula>
    </cfRule>
  </conditionalFormatting>
  <conditionalFormatting sqref="H707:K707">
    <cfRule type="cellIs" dxfId="121" priority="154" operator="lessThan">
      <formula>70</formula>
    </cfRule>
    <cfRule type="cellIs" dxfId="120" priority="155" operator="greaterThan">
      <formula>140</formula>
    </cfRule>
    <cfRule type="cellIs" dxfId="119" priority="156" operator="between">
      <formula>70</formula>
      <formula>140</formula>
    </cfRule>
  </conditionalFormatting>
  <conditionalFormatting sqref="G735">
    <cfRule type="cellIs" dxfId="118" priority="151" operator="equal">
      <formula>0</formula>
    </cfRule>
    <cfRule type="cellIs" dxfId="117" priority="152" operator="greaterThan">
      <formula>0</formula>
    </cfRule>
    <cfRule type="cellIs" dxfId="116" priority="153" operator="lessThan">
      <formula>0</formula>
    </cfRule>
  </conditionalFormatting>
  <conditionalFormatting sqref="G745">
    <cfRule type="cellIs" dxfId="115" priority="148" operator="lessThan">
      <formula>0</formula>
    </cfRule>
    <cfRule type="cellIs" dxfId="114" priority="149" operator="equal">
      <formula>0</formula>
    </cfRule>
    <cfRule type="cellIs" dxfId="113" priority="150" operator="greaterThan">
      <formula>0</formula>
    </cfRule>
  </conditionalFormatting>
  <conditionalFormatting sqref="G755">
    <cfRule type="cellIs" dxfId="112" priority="144" operator="equal">
      <formula>0</formula>
    </cfRule>
    <cfRule type="cellIs" dxfId="111" priority="145" operator="greaterThan">
      <formula>0</formula>
    </cfRule>
    <cfRule type="cellIs" dxfId="110" priority="146" operator="lessThan">
      <formula>0</formula>
    </cfRule>
    <cfRule type="cellIs" dxfId="109" priority="147" operator="greaterThan">
      <formula>5</formula>
    </cfRule>
  </conditionalFormatting>
  <conditionalFormatting sqref="H735:K735">
    <cfRule type="cellIs" dxfId="108" priority="140" operator="greaterThan">
      <formula>120</formula>
    </cfRule>
    <cfRule type="cellIs" dxfId="107" priority="141" operator="greaterThan">
      <formula>130</formula>
    </cfRule>
    <cfRule type="cellIs" dxfId="106" priority="142" operator="greaterThan">
      <formula>130</formula>
    </cfRule>
    <cfRule type="cellIs" dxfId="105" priority="143" operator="greaterThan">
      <formula>120</formula>
    </cfRule>
  </conditionalFormatting>
  <conditionalFormatting sqref="H735:K735">
    <cfRule type="cellIs" dxfId="104" priority="137" operator="lessThan">
      <formula>70</formula>
    </cfRule>
    <cfRule type="cellIs" dxfId="103" priority="138" operator="greaterThan">
      <formula>140</formula>
    </cfRule>
    <cfRule type="cellIs" dxfId="102" priority="139" operator="between">
      <formula>70</formula>
      <formula>140</formula>
    </cfRule>
  </conditionalFormatting>
  <conditionalFormatting sqref="G763">
    <cfRule type="cellIs" dxfId="101" priority="134" operator="equal">
      <formula>0</formula>
    </cfRule>
    <cfRule type="cellIs" dxfId="100" priority="135" operator="greaterThan">
      <formula>0</formula>
    </cfRule>
    <cfRule type="cellIs" dxfId="99" priority="136" operator="lessThan">
      <formula>0</formula>
    </cfRule>
  </conditionalFormatting>
  <conditionalFormatting sqref="G773">
    <cfRule type="cellIs" dxfId="98" priority="131" operator="lessThan">
      <formula>0</formula>
    </cfRule>
    <cfRule type="cellIs" dxfId="97" priority="132" operator="equal">
      <formula>0</formula>
    </cfRule>
    <cfRule type="cellIs" dxfId="96" priority="133" operator="greaterThan">
      <formula>0</formula>
    </cfRule>
  </conditionalFormatting>
  <conditionalFormatting sqref="G783">
    <cfRule type="cellIs" dxfId="95" priority="127" operator="equal">
      <formula>0</formula>
    </cfRule>
    <cfRule type="cellIs" dxfId="94" priority="128" operator="greaterThan">
      <formula>0</formula>
    </cfRule>
    <cfRule type="cellIs" dxfId="93" priority="129" operator="lessThan">
      <formula>0</formula>
    </cfRule>
    <cfRule type="cellIs" dxfId="92" priority="130" operator="greaterThan">
      <formula>5</formula>
    </cfRule>
  </conditionalFormatting>
  <conditionalFormatting sqref="H763:K763">
    <cfRule type="cellIs" dxfId="91" priority="123" operator="greaterThan">
      <formula>120</formula>
    </cfRule>
    <cfRule type="cellIs" dxfId="90" priority="124" operator="greaterThan">
      <formula>130</formula>
    </cfRule>
    <cfRule type="cellIs" dxfId="89" priority="125" operator="greaterThan">
      <formula>130</formula>
    </cfRule>
    <cfRule type="cellIs" dxfId="88" priority="126" operator="greaterThan">
      <formula>120</formula>
    </cfRule>
  </conditionalFormatting>
  <conditionalFormatting sqref="H763:K763">
    <cfRule type="cellIs" dxfId="87" priority="120" operator="lessThan">
      <formula>70</formula>
    </cfRule>
    <cfRule type="cellIs" dxfId="86" priority="121" operator="greaterThan">
      <formula>140</formula>
    </cfRule>
    <cfRule type="cellIs" dxfId="85" priority="122" operator="between">
      <formula>70</formula>
      <formula>140</formula>
    </cfRule>
  </conditionalFormatting>
  <conditionalFormatting sqref="G5">
    <cfRule type="cellIs" dxfId="84" priority="83" operator="equal">
      <formula>0</formula>
    </cfRule>
    <cfRule type="cellIs" dxfId="83" priority="84" operator="greaterThan">
      <formula>0</formula>
    </cfRule>
    <cfRule type="cellIs" dxfId="82" priority="85" operator="lessThan">
      <formula>0</formula>
    </cfRule>
  </conditionalFormatting>
  <conditionalFormatting sqref="G15">
    <cfRule type="cellIs" dxfId="81" priority="80" operator="lessThan">
      <formula>0</formula>
    </cfRule>
    <cfRule type="cellIs" dxfId="80" priority="81" operator="equal">
      <formula>0</formula>
    </cfRule>
    <cfRule type="cellIs" dxfId="79" priority="82" operator="greaterThan">
      <formula>0</formula>
    </cfRule>
  </conditionalFormatting>
  <conditionalFormatting sqref="G25">
    <cfRule type="cellIs" dxfId="78" priority="76" operator="equal">
      <formula>0</formula>
    </cfRule>
    <cfRule type="cellIs" dxfId="77" priority="77" operator="greaterThan">
      <formula>0</formula>
    </cfRule>
    <cfRule type="cellIs" dxfId="76" priority="78" operator="lessThan">
      <formula>0</formula>
    </cfRule>
    <cfRule type="cellIs" dxfId="75" priority="79" operator="greaterThan">
      <formula>5</formula>
    </cfRule>
  </conditionalFormatting>
  <conditionalFormatting sqref="H5:K5">
    <cfRule type="cellIs" dxfId="74" priority="72" operator="greaterThan">
      <formula>120</formula>
    </cfRule>
    <cfRule type="cellIs" dxfId="73" priority="73" operator="greaterThan">
      <formula>130</formula>
    </cfRule>
    <cfRule type="cellIs" dxfId="72" priority="74" operator="greaterThan">
      <formula>130</formula>
    </cfRule>
    <cfRule type="cellIs" dxfId="71" priority="75" operator="greaterThan">
      <formula>120</formula>
    </cfRule>
  </conditionalFormatting>
  <conditionalFormatting sqref="H5:K5">
    <cfRule type="cellIs" dxfId="70" priority="69" operator="lessThan">
      <formula>70</formula>
    </cfRule>
    <cfRule type="cellIs" dxfId="69" priority="70" operator="greaterThan">
      <formula>140</formula>
    </cfRule>
    <cfRule type="cellIs" dxfId="68" priority="71" operator="between">
      <formula>70</formula>
      <formula>140</formula>
    </cfRule>
  </conditionalFormatting>
  <conditionalFormatting sqref="G785">
    <cfRule type="cellIs" dxfId="67" priority="66" operator="equal">
      <formula>0</formula>
    </cfRule>
    <cfRule type="cellIs" dxfId="66" priority="67" operator="greaterThan">
      <formula>0</formula>
    </cfRule>
    <cfRule type="cellIs" dxfId="65" priority="68" operator="lessThan">
      <formula>0</formula>
    </cfRule>
  </conditionalFormatting>
  <conditionalFormatting sqref="G795">
    <cfRule type="cellIs" dxfId="64" priority="63" operator="lessThan">
      <formula>0</formula>
    </cfRule>
    <cfRule type="cellIs" dxfId="63" priority="64" operator="equal">
      <formula>0</formula>
    </cfRule>
    <cfRule type="cellIs" dxfId="62" priority="65" operator="greaterThan">
      <formula>0</formula>
    </cfRule>
  </conditionalFormatting>
  <conditionalFormatting sqref="G805">
    <cfRule type="cellIs" dxfId="61" priority="59" operator="equal">
      <formula>0</formula>
    </cfRule>
    <cfRule type="cellIs" dxfId="60" priority="60" operator="greaterThan">
      <formula>0</formula>
    </cfRule>
    <cfRule type="cellIs" dxfId="59" priority="61" operator="lessThan">
      <formula>0</formula>
    </cfRule>
    <cfRule type="cellIs" dxfId="58" priority="62" operator="greaterThan">
      <formula>5</formula>
    </cfRule>
  </conditionalFormatting>
  <conditionalFormatting sqref="H785:K785">
    <cfRule type="cellIs" dxfId="57" priority="55" operator="greaterThan">
      <formula>120</formula>
    </cfRule>
    <cfRule type="cellIs" dxfId="56" priority="56" operator="greaterThan">
      <formula>130</formula>
    </cfRule>
    <cfRule type="cellIs" dxfId="55" priority="57" operator="greaterThan">
      <formula>130</formula>
    </cfRule>
    <cfRule type="cellIs" dxfId="54" priority="58" operator="greaterThan">
      <formula>120</formula>
    </cfRule>
  </conditionalFormatting>
  <conditionalFormatting sqref="H785:K785">
    <cfRule type="cellIs" dxfId="53" priority="52" operator="lessThan">
      <formula>70</formula>
    </cfRule>
    <cfRule type="cellIs" dxfId="52" priority="53" operator="greaterThan">
      <formula>140</formula>
    </cfRule>
    <cfRule type="cellIs" dxfId="51" priority="54" operator="between">
      <formula>70</formula>
      <formula>140</formula>
    </cfRule>
  </conditionalFormatting>
  <conditionalFormatting sqref="G813">
    <cfRule type="cellIs" dxfId="50" priority="49" operator="equal">
      <formula>0</formula>
    </cfRule>
    <cfRule type="cellIs" dxfId="49" priority="50" operator="greaterThan">
      <formula>0</formula>
    </cfRule>
    <cfRule type="cellIs" dxfId="48" priority="51" operator="lessThan">
      <formula>0</formula>
    </cfRule>
  </conditionalFormatting>
  <conditionalFormatting sqref="G823">
    <cfRule type="cellIs" dxfId="47" priority="46" operator="lessThan">
      <formula>0</formula>
    </cfRule>
    <cfRule type="cellIs" dxfId="46" priority="47" operator="equal">
      <formula>0</formula>
    </cfRule>
    <cfRule type="cellIs" dxfId="45" priority="48" operator="greaterThan">
      <formula>0</formula>
    </cfRule>
  </conditionalFormatting>
  <conditionalFormatting sqref="G833">
    <cfRule type="cellIs" dxfId="44" priority="42" operator="equal">
      <formula>0</formula>
    </cfRule>
    <cfRule type="cellIs" dxfId="43" priority="43" operator="greaterThan">
      <formula>0</formula>
    </cfRule>
    <cfRule type="cellIs" dxfId="42" priority="44" operator="lessThan">
      <formula>0</formula>
    </cfRule>
    <cfRule type="cellIs" dxfId="41" priority="45" operator="greaterThan">
      <formula>5</formula>
    </cfRule>
  </conditionalFormatting>
  <conditionalFormatting sqref="H813:K813">
    <cfRule type="cellIs" dxfId="40" priority="38" operator="greaterThan">
      <formula>120</formula>
    </cfRule>
    <cfRule type="cellIs" dxfId="39" priority="39" operator="greaterThan">
      <formula>130</formula>
    </cfRule>
    <cfRule type="cellIs" dxfId="38" priority="40" operator="greaterThan">
      <formula>130</formula>
    </cfRule>
    <cfRule type="cellIs" dxfId="37" priority="41" operator="greaterThan">
      <formula>120</formula>
    </cfRule>
  </conditionalFormatting>
  <conditionalFormatting sqref="H813:K813">
    <cfRule type="cellIs" dxfId="36" priority="35" operator="lessThan">
      <formula>70</formula>
    </cfRule>
    <cfRule type="cellIs" dxfId="35" priority="36" operator="greaterThan">
      <formula>140</formula>
    </cfRule>
    <cfRule type="cellIs" dxfId="34" priority="37" operator="between">
      <formula>70</formula>
      <formula>140</formula>
    </cfRule>
  </conditionalFormatting>
  <conditionalFormatting sqref="G843">
    <cfRule type="cellIs" dxfId="33" priority="32" operator="equal">
      <formula>0</formula>
    </cfRule>
    <cfRule type="cellIs" dxfId="32" priority="33" operator="greaterThan">
      <formula>0</formula>
    </cfRule>
    <cfRule type="cellIs" dxfId="31" priority="34" operator="lessThan">
      <formula>0</formula>
    </cfRule>
  </conditionalFormatting>
  <conditionalFormatting sqref="G853">
    <cfRule type="cellIs" dxfId="30" priority="29" operator="lessThan">
      <formula>0</formula>
    </cfRule>
    <cfRule type="cellIs" dxfId="29" priority="30" operator="equal">
      <formula>0</formula>
    </cfRule>
    <cfRule type="cellIs" dxfId="28" priority="31" operator="greaterThan">
      <formula>0</formula>
    </cfRule>
  </conditionalFormatting>
  <conditionalFormatting sqref="G863">
    <cfRule type="cellIs" dxfId="27" priority="25" operator="equal">
      <formula>0</formula>
    </cfRule>
    <cfRule type="cellIs" dxfId="26" priority="26" operator="greaterThan">
      <formula>0</formula>
    </cfRule>
    <cfRule type="cellIs" dxfId="25" priority="27" operator="lessThan">
      <formula>0</formula>
    </cfRule>
    <cfRule type="cellIs" dxfId="24" priority="28" operator="greaterThan">
      <formula>5</formula>
    </cfRule>
  </conditionalFormatting>
  <conditionalFormatting sqref="H843:K843">
    <cfRule type="cellIs" dxfId="23" priority="21" operator="greaterThan">
      <formula>120</formula>
    </cfRule>
    <cfRule type="cellIs" dxfId="22" priority="22" operator="greaterThan">
      <formula>130</formula>
    </cfRule>
    <cfRule type="cellIs" dxfId="21" priority="23" operator="greaterThan">
      <formula>130</formula>
    </cfRule>
    <cfRule type="cellIs" dxfId="20" priority="24" operator="greaterThan">
      <formula>120</formula>
    </cfRule>
  </conditionalFormatting>
  <conditionalFormatting sqref="H843:K843">
    <cfRule type="cellIs" dxfId="19" priority="18" operator="lessThan">
      <formula>70</formula>
    </cfRule>
    <cfRule type="cellIs" dxfId="18" priority="19" operator="greaterThan">
      <formula>140</formula>
    </cfRule>
    <cfRule type="cellIs" dxfId="17" priority="20" operator="between">
      <formula>70</formula>
      <formula>140</formula>
    </cfRule>
  </conditionalFormatting>
  <conditionalFormatting sqref="G873">
    <cfRule type="cellIs" dxfId="16" priority="15" operator="equal">
      <formula>0</formula>
    </cfRule>
    <cfRule type="cellIs" dxfId="15" priority="16" operator="greaterThan">
      <formula>0</formula>
    </cfRule>
    <cfRule type="cellIs" dxfId="14" priority="17" operator="lessThan">
      <formula>0</formula>
    </cfRule>
  </conditionalFormatting>
  <conditionalFormatting sqref="G883">
    <cfRule type="cellIs" dxfId="13" priority="12" operator="lessThan">
      <formula>0</formula>
    </cfRule>
    <cfRule type="cellIs" dxfId="12" priority="13" operator="equal">
      <formula>0</formula>
    </cfRule>
    <cfRule type="cellIs" dxfId="11" priority="14" operator="greaterThan">
      <formula>0</formula>
    </cfRule>
  </conditionalFormatting>
  <conditionalFormatting sqref="G893">
    <cfRule type="cellIs" dxfId="10" priority="8" operator="equal">
      <formula>0</formula>
    </cfRule>
    <cfRule type="cellIs" dxfId="9" priority="9" operator="greaterThan">
      <formula>0</formula>
    </cfRule>
    <cfRule type="cellIs" dxfId="8" priority="10" operator="lessThan">
      <formula>0</formula>
    </cfRule>
    <cfRule type="cellIs" dxfId="7" priority="11" operator="greaterThan">
      <formula>5</formula>
    </cfRule>
  </conditionalFormatting>
  <conditionalFormatting sqref="H873:K873">
    <cfRule type="cellIs" dxfId="6" priority="4" operator="greaterThan">
      <formula>120</formula>
    </cfRule>
    <cfRule type="cellIs" dxfId="5" priority="5" operator="greaterThan">
      <formula>130</formula>
    </cfRule>
    <cfRule type="cellIs" dxfId="4" priority="6" operator="greaterThan">
      <formula>130</formula>
    </cfRule>
    <cfRule type="cellIs" dxfId="3" priority="7" operator="greaterThan">
      <formula>120</formula>
    </cfRule>
  </conditionalFormatting>
  <conditionalFormatting sqref="H873:K873">
    <cfRule type="cellIs" dxfId="2" priority="1" operator="lessThan">
      <formula>70</formula>
    </cfRule>
    <cfRule type="cellIs" dxfId="1" priority="2" operator="greaterThan">
      <formula>140</formula>
    </cfRule>
    <cfRule type="cellIs" dxfId="0" priority="3" operator="between">
      <formula>70</formula>
      <formula>140</formula>
    </cfRule>
  </conditionalFormatting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Werkbladen</vt:lpstr>
      </vt:variant>
      <vt:variant>
        <vt:i4>3</vt:i4>
      </vt:variant>
    </vt:vector>
  </HeadingPairs>
  <TitlesOfParts>
    <vt:vector size="3" baseType="lpstr">
      <vt:lpstr>JULI 2022</vt:lpstr>
      <vt:lpstr>augustus 2022</vt:lpstr>
      <vt:lpstr>september2022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saskia Vermeulen</dc:creator>
  <cp:lastModifiedBy>Danny Clincke</cp:lastModifiedBy>
  <cp:lastPrinted>2022-07-31T12:40:00Z</cp:lastPrinted>
  <dcterms:created xsi:type="dcterms:W3CDTF">2022-07-29T12:31:43Z</dcterms:created>
  <dcterms:modified xsi:type="dcterms:W3CDTF">2022-08-12T12:55:00Z</dcterms:modified>
</cp:coreProperties>
</file>