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Gebruiker\Documents\"/>
    </mc:Choice>
  </mc:AlternateContent>
  <xr:revisionPtr revIDLastSave="0" documentId="8_{2BC590AC-D2A6-4CC8-A96E-E8958439EB27}" xr6:coauthVersionLast="31" xr6:coauthVersionMax="31" xr10:uidLastSave="{00000000-0000-0000-0000-000000000000}"/>
  <bookViews>
    <workbookView xWindow="0" yWindow="0" windowWidth="23040" windowHeight="9072" xr2:uid="{27ECD91A-CD89-4BB5-AD5E-DF709192A842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1" l="1"/>
  <c r="B118" i="1" l="1"/>
  <c r="B108" i="1"/>
  <c r="B99" i="1"/>
  <c r="B91" i="1" l="1"/>
  <c r="B85" i="1"/>
  <c r="B80" i="1"/>
  <c r="B73" i="1" l="1"/>
  <c r="B67" i="1"/>
  <c r="B63" i="1"/>
  <c r="B58" i="1" l="1"/>
  <c r="B51" i="1"/>
  <c r="B45" i="1" l="1"/>
  <c r="B40" i="1" l="1"/>
  <c r="B31" i="1"/>
  <c r="B23" i="1" l="1"/>
  <c r="B4" i="1" l="1"/>
  <c r="B17" i="1" l="1"/>
  <c r="B11" i="1"/>
  <c r="H1" i="1" s="1"/>
</calcChain>
</file>

<file path=xl/sharedStrings.xml><?xml version="1.0" encoding="utf-8"?>
<sst xmlns="http://schemas.openxmlformats.org/spreadsheetml/2006/main" count="163" uniqueCount="89">
  <si>
    <t>afstand</t>
  </si>
  <si>
    <t>wisselfrequentie</t>
  </si>
  <si>
    <t>gem. snelheid</t>
  </si>
  <si>
    <t>1-1</t>
  </si>
  <si>
    <t>2-2</t>
  </si>
  <si>
    <t>https://connect.garmin.com/modern/activity/2633043366</t>
  </si>
  <si>
    <t>https://connect.garmin.com/modern/activity/2633043430</t>
  </si>
  <si>
    <t>https://connect.garmin.com/modern/activity/2633043444</t>
  </si>
  <si>
    <t>link</t>
  </si>
  <si>
    <t>datum</t>
  </si>
  <si>
    <t>temperatuur</t>
  </si>
  <si>
    <t>https://connect.garmin.com/modern/activity/2635583428</t>
  </si>
  <si>
    <t>https://connect.garmin.com/modern/activity/2637855036</t>
  </si>
  <si>
    <t>1,5-2,5</t>
  </si>
  <si>
    <t>https://connect.garmin.com/modern/activity/2633043345</t>
  </si>
  <si>
    <t>https://connect.garmin.com/modern/activity/2645870013</t>
  </si>
  <si>
    <t>https://connect.garmin.com/modern/activity/2645870036</t>
  </si>
  <si>
    <t>3-3</t>
  </si>
  <si>
    <t>https://connect.garmin.com/modern/activity/2650556912</t>
  </si>
  <si>
    <t xml:space="preserve">totaal aantal km's = </t>
  </si>
  <si>
    <t>https://connect.garmin.com/modern/activity/2662814132</t>
  </si>
  <si>
    <t>https://connect.garmin.com/modern/activity/2662814156</t>
  </si>
  <si>
    <t>https://connect.garmin.com/modern/activity/2662814175</t>
  </si>
  <si>
    <t>https://connect.garmin.com/modern/activity/2664933946</t>
  </si>
  <si>
    <t>https://connect.garmin.com/modern/activity/2670607876</t>
  </si>
  <si>
    <t>https://connect.garmin.com/modern/activity/2675615145</t>
  </si>
  <si>
    <t>https://connect.garmin.com/modern/activity/2685517736</t>
  </si>
  <si>
    <t>https://connect.garmin.com/modern/activity/2685517757</t>
  </si>
  <si>
    <t>https://connect.garmin.com/modern/activity/2697950758</t>
  </si>
  <si>
    <t>https://connect.garmin.com/modern/activity/2697950771</t>
  </si>
  <si>
    <t>https://connect.garmin.com/modern/activity/2697950786</t>
  </si>
  <si>
    <t>https://connect.garmin.com/modern/activity/2697950805</t>
  </si>
  <si>
    <t>https://connect.garmin.com/modern/activity/2707711292</t>
  </si>
  <si>
    <t>https://connect.garmin.com/modern/activity/2707711275</t>
  </si>
  <si>
    <t>https://connect.garmin.com/modern/activity/2707711267</t>
  </si>
  <si>
    <t>https://connect.garmin.com/modern/activity/2707711219</t>
  </si>
  <si>
    <t>https://connect.garmin.com/modern/activity/2707711172</t>
  </si>
  <si>
    <t>https://connect.garmin.com/modern/activity/2722784360</t>
  </si>
  <si>
    <t>https://connect.garmin.com/modern/activity/2722784371</t>
  </si>
  <si>
    <t>https://connect.garmin.com/modern/activity/2722784380</t>
  </si>
  <si>
    <t>https://connect.garmin.com/modern/activity/2722784404</t>
  </si>
  <si>
    <t>https://connect.garmin.com/modern/activity/2778220912</t>
  </si>
  <si>
    <t>https://connect.garmin.com/modern/activity/2778220938</t>
  </si>
  <si>
    <t>https://connect.garmin.com/modern/activity/2778220966</t>
  </si>
  <si>
    <t>https://connect.garmin.com/modern/activity/2778220959</t>
  </si>
  <si>
    <t>https://connect.garmin.com/modern/activity/2778220983</t>
  </si>
  <si>
    <t>https://connect.garmin.com/modern/activity/2778221001</t>
  </si>
  <si>
    <t>https://connect.garmin.com/modern/activity/2778221016</t>
  </si>
  <si>
    <t>https://connect.garmin.com/modern/activity/2778221033</t>
  </si>
  <si>
    <t>https://connect.garmin.com/modern/activity/2778221050</t>
  </si>
  <si>
    <t>https://connect.garmin.com/modern/activity/2832944938</t>
  </si>
  <si>
    <t>https://connect.garmin.com/modern/activity/2832944969</t>
  </si>
  <si>
    <t>https://connect.garmin.com/modern/activity/2832944996</t>
  </si>
  <si>
    <t>https://connect.garmin.com/modern/activity/2832945075</t>
  </si>
  <si>
    <t>https://connect.garmin.com/modern/activity/2832945097</t>
  </si>
  <si>
    <t>https://connect.garmin.com/modern/activity/2832945135</t>
  </si>
  <si>
    <t>https://connect.garmin.com/modern/activity/2832945159</t>
  </si>
  <si>
    <t>https://connect.garmin.com/modern/activity/2832945196</t>
  </si>
  <si>
    <t>https://connect.garmin.com/modern/activity/2902258072</t>
  </si>
  <si>
    <t>https://connect.garmin.com/modern/activity/2902258084</t>
  </si>
  <si>
    <t>https://connect.garmin.com/modern/activity/2902258097</t>
  </si>
  <si>
    <t>https://connect.garmin.com/modern/activity/2902258107</t>
  </si>
  <si>
    <t>https://connect.garmin.com/modern/activity/2902258113</t>
  </si>
  <si>
    <t>https://connect.garmin.com/modern/activity/2902258126</t>
  </si>
  <si>
    <t>https://connect.garmin.com/modern/activity/2902258140</t>
  </si>
  <si>
    <t>https://connect.garmin.com/modern/activity/2902258153</t>
  </si>
  <si>
    <t>https://connect.garmin.com/modern/activity/2902258166</t>
  </si>
  <si>
    <t>https://connect.garmin.com/modern/activity/2902258178</t>
  </si>
  <si>
    <t>https://connect.garmin.com/modern/activity/2902258192</t>
  </si>
  <si>
    <t>https://connect.garmin.com/modern/activity/2902258205</t>
  </si>
  <si>
    <t>https://connect.garmin.com/modern/activity/2957938083</t>
  </si>
  <si>
    <t>https://connect.garmin.com/modern/activity/2957938114</t>
  </si>
  <si>
    <t>https://connect.garmin.com/modern/activity/2957938144</t>
  </si>
  <si>
    <t>https://connect.garmin.com/modern/activity/2957938160</t>
  </si>
  <si>
    <t>https://connect.garmin.com/modern/activity/2957938183</t>
  </si>
  <si>
    <t>https://connect.garmin.com/modern/activity/2957938208</t>
  </si>
  <si>
    <t>https://connect.garmin.com/modern/activity/2957938237</t>
  </si>
  <si>
    <t>https://connect.garmin.com/modern/activity/2957938273</t>
  </si>
  <si>
    <t>https://connect.garmin.com/modern/activity/2957938282</t>
  </si>
  <si>
    <t>https://connect.garmin.com/modern/activity/2957938303</t>
  </si>
  <si>
    <t>https://connect.garmin.com/modern/activity/2957938312</t>
  </si>
  <si>
    <t>https://connect.garmin.com/modern/activity/2957938338</t>
  </si>
  <si>
    <t>https://connect.garmin.com/modern/activity/2957938364</t>
  </si>
  <si>
    <t>https://connect.garmin.com/modern/activity/2957938379</t>
  </si>
  <si>
    <t>https://connect.garmin.com/modern/activity/2957938399</t>
  </si>
  <si>
    <t>https://connect.garmin.com/modern/activity/2958242985</t>
  </si>
  <si>
    <t>https://connect.garmin.com/modern/activity/2973998655</t>
  </si>
  <si>
    <t>https://connect.garmin.com/modern/activity/2973998670</t>
  </si>
  <si>
    <t>https://connect.garmin.com/modern/activity/2973998682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</si>
</sst>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165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 indent="2"/>
    </xf>
    <xf numFmtId="49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8" xfId="0" applyFont="1" applyFill="1" applyBorder="1"/>
    <xf numFmtId="4" fontId="0" fillId="0" borderId="9" xfId="0" applyNumberFormat="1" applyFill="1" applyBorder="1" applyAlignment="1">
      <alignment horizontal="left" vertical="center"/>
    </xf>
    <xf numFmtId="0" fontId="0" fillId="0" borderId="0" xfId="0" applyFill="1"/>
    <xf numFmtId="165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indent="2"/>
    </xf>
    <xf numFmtId="49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2" fillId="0" borderId="2" xfId="1" applyFill="1" applyBorder="1"/>
    <xf numFmtId="0" fontId="0" fillId="0" borderId="7" xfId="0" applyFill="1" applyBorder="1"/>
    <xf numFmtId="0" fontId="0" fillId="0" borderId="0" xfId="0" applyFill="1" applyBorder="1"/>
    <xf numFmtId="165" fontId="0" fillId="0" borderId="1" xfId="0" applyNumberFormat="1" applyFill="1" applyBorder="1"/>
    <xf numFmtId="4" fontId="0" fillId="0" borderId="1" xfId="0" applyNumberFormat="1" applyFill="1" applyBorder="1" applyAlignment="1">
      <alignment horizontal="right" indent="2"/>
    </xf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0" borderId="0" xfId="0" applyNumberFormat="1" applyFill="1" applyBorder="1"/>
    <xf numFmtId="4" fontId="1" fillId="0" borderId="6" xfId="0" applyNumberFormat="1" applyFont="1" applyFill="1" applyBorder="1" applyAlignment="1">
      <alignment horizontal="right" indent="2"/>
    </xf>
    <xf numFmtId="49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4" fontId="0" fillId="0" borderId="0" xfId="0" applyNumberFormat="1" applyFill="1" applyBorder="1" applyAlignment="1">
      <alignment horizontal="right" indent="2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nect.garmin.com/modern/activity/2664933946" TargetMode="External"/><Relationship Id="rId18" Type="http://schemas.openxmlformats.org/officeDocument/2006/relationships/hyperlink" Target="https://connect.garmin.com/modern/activity/2697950758" TargetMode="External"/><Relationship Id="rId26" Type="http://schemas.openxmlformats.org/officeDocument/2006/relationships/hyperlink" Target="https://connect.garmin.com/modern/activity/2707711172" TargetMode="External"/><Relationship Id="rId39" Type="http://schemas.openxmlformats.org/officeDocument/2006/relationships/hyperlink" Target="https://connect.garmin.com/modern/activity/2778221050" TargetMode="External"/><Relationship Id="rId21" Type="http://schemas.openxmlformats.org/officeDocument/2006/relationships/hyperlink" Target="https://connect.garmin.com/modern/activity/2697950805" TargetMode="External"/><Relationship Id="rId34" Type="http://schemas.openxmlformats.org/officeDocument/2006/relationships/hyperlink" Target="https://connect.garmin.com/modern/activity/2778220959" TargetMode="External"/><Relationship Id="rId42" Type="http://schemas.openxmlformats.org/officeDocument/2006/relationships/hyperlink" Target="https://connect.garmin.com/modern/activity/2832944996" TargetMode="External"/><Relationship Id="rId47" Type="http://schemas.openxmlformats.org/officeDocument/2006/relationships/hyperlink" Target="https://connect.garmin.com/modern/activity/2832945196" TargetMode="External"/><Relationship Id="rId50" Type="http://schemas.openxmlformats.org/officeDocument/2006/relationships/hyperlink" Target="https://connect.garmin.com/modern/activity/2902258107" TargetMode="External"/><Relationship Id="rId55" Type="http://schemas.openxmlformats.org/officeDocument/2006/relationships/hyperlink" Target="https://connect.garmin.com/modern/activity/2902258153" TargetMode="External"/><Relationship Id="rId63" Type="http://schemas.openxmlformats.org/officeDocument/2006/relationships/hyperlink" Target="https://connect.garmin.com/modern/activity/2957938160" TargetMode="External"/><Relationship Id="rId68" Type="http://schemas.openxmlformats.org/officeDocument/2006/relationships/hyperlink" Target="https://connect.garmin.com/modern/activity/2957938282" TargetMode="External"/><Relationship Id="rId76" Type="http://schemas.openxmlformats.org/officeDocument/2006/relationships/hyperlink" Target="https://connect.garmin.com/modern/activity/2973998655" TargetMode="External"/><Relationship Id="rId7" Type="http://schemas.openxmlformats.org/officeDocument/2006/relationships/hyperlink" Target="https://connect.garmin.com/modern/activity/2645870013" TargetMode="External"/><Relationship Id="rId71" Type="http://schemas.openxmlformats.org/officeDocument/2006/relationships/hyperlink" Target="https://connect.garmin.com/modern/activity/2957938338" TargetMode="External"/><Relationship Id="rId2" Type="http://schemas.openxmlformats.org/officeDocument/2006/relationships/hyperlink" Target="https://connect.garmin.com/modern/activity/2633043430" TargetMode="External"/><Relationship Id="rId16" Type="http://schemas.openxmlformats.org/officeDocument/2006/relationships/hyperlink" Target="https://connect.garmin.com/modern/activity/2685517736" TargetMode="External"/><Relationship Id="rId29" Type="http://schemas.openxmlformats.org/officeDocument/2006/relationships/hyperlink" Target="https://connect.garmin.com/modern/activity/2722784380" TargetMode="External"/><Relationship Id="rId11" Type="http://schemas.openxmlformats.org/officeDocument/2006/relationships/hyperlink" Target="https://connect.garmin.com/modern/activity/2662814156" TargetMode="External"/><Relationship Id="rId24" Type="http://schemas.openxmlformats.org/officeDocument/2006/relationships/hyperlink" Target="https://connect.garmin.com/modern/activity/2707711267" TargetMode="External"/><Relationship Id="rId32" Type="http://schemas.openxmlformats.org/officeDocument/2006/relationships/hyperlink" Target="https://connect.garmin.com/modern/activity/2778220938" TargetMode="External"/><Relationship Id="rId37" Type="http://schemas.openxmlformats.org/officeDocument/2006/relationships/hyperlink" Target="https://connect.garmin.com/modern/activity/2778221016" TargetMode="External"/><Relationship Id="rId40" Type="http://schemas.openxmlformats.org/officeDocument/2006/relationships/hyperlink" Target="https://connect.garmin.com/modern/activity/2832944938" TargetMode="External"/><Relationship Id="rId45" Type="http://schemas.openxmlformats.org/officeDocument/2006/relationships/hyperlink" Target="https://connect.garmin.com/modern/activity/2832945135" TargetMode="External"/><Relationship Id="rId53" Type="http://schemas.openxmlformats.org/officeDocument/2006/relationships/hyperlink" Target="https://connect.garmin.com/modern/activity/2902258126" TargetMode="External"/><Relationship Id="rId58" Type="http://schemas.openxmlformats.org/officeDocument/2006/relationships/hyperlink" Target="https://connect.garmin.com/modern/activity/2902258192" TargetMode="External"/><Relationship Id="rId66" Type="http://schemas.openxmlformats.org/officeDocument/2006/relationships/hyperlink" Target="https://connect.garmin.com/modern/activity/2957938237" TargetMode="External"/><Relationship Id="rId74" Type="http://schemas.openxmlformats.org/officeDocument/2006/relationships/hyperlink" Target="https://connect.garmin.com/modern/activity/2957938399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connect.garmin.com/modern/activity/2637855036" TargetMode="External"/><Relationship Id="rId61" Type="http://schemas.openxmlformats.org/officeDocument/2006/relationships/hyperlink" Target="https://connect.garmin.com/modern/activity/2957938114" TargetMode="External"/><Relationship Id="rId10" Type="http://schemas.openxmlformats.org/officeDocument/2006/relationships/hyperlink" Target="https://connect.garmin.com/modern/activity/2662814132" TargetMode="External"/><Relationship Id="rId19" Type="http://schemas.openxmlformats.org/officeDocument/2006/relationships/hyperlink" Target="https://connect.garmin.com/modern/activity/2697950771" TargetMode="External"/><Relationship Id="rId31" Type="http://schemas.openxmlformats.org/officeDocument/2006/relationships/hyperlink" Target="https://connect.garmin.com/modern/activity/2778220912" TargetMode="External"/><Relationship Id="rId44" Type="http://schemas.openxmlformats.org/officeDocument/2006/relationships/hyperlink" Target="https://connect.garmin.com/modern/activity/2832945097" TargetMode="External"/><Relationship Id="rId52" Type="http://schemas.openxmlformats.org/officeDocument/2006/relationships/hyperlink" Target="https://connect.garmin.com/modern/activity/2902258113" TargetMode="External"/><Relationship Id="rId60" Type="http://schemas.openxmlformats.org/officeDocument/2006/relationships/hyperlink" Target="https://connect.garmin.com/modern/activity/2957938083" TargetMode="External"/><Relationship Id="rId65" Type="http://schemas.openxmlformats.org/officeDocument/2006/relationships/hyperlink" Target="https://connect.garmin.com/modern/activity/2957938208" TargetMode="External"/><Relationship Id="rId73" Type="http://schemas.openxmlformats.org/officeDocument/2006/relationships/hyperlink" Target="https://connect.garmin.com/modern/activity/2957938379" TargetMode="External"/><Relationship Id="rId78" Type="http://schemas.openxmlformats.org/officeDocument/2006/relationships/hyperlink" Target="https://connect.garmin.com/modern/activity/2973998682" TargetMode="External"/><Relationship Id="rId4" Type="http://schemas.openxmlformats.org/officeDocument/2006/relationships/hyperlink" Target="https://connect.garmin.com/modern/activity/2635583428" TargetMode="External"/><Relationship Id="rId9" Type="http://schemas.openxmlformats.org/officeDocument/2006/relationships/hyperlink" Target="https://connect.garmin.com/modern/activity/2650556912" TargetMode="External"/><Relationship Id="rId14" Type="http://schemas.openxmlformats.org/officeDocument/2006/relationships/hyperlink" Target="https://connect.garmin.com/modern/activity/2670607876" TargetMode="External"/><Relationship Id="rId22" Type="http://schemas.openxmlformats.org/officeDocument/2006/relationships/hyperlink" Target="https://connect.garmin.com/modern/activity/2707711292" TargetMode="External"/><Relationship Id="rId27" Type="http://schemas.openxmlformats.org/officeDocument/2006/relationships/hyperlink" Target="https://connect.garmin.com/modern/activity/2722784360" TargetMode="External"/><Relationship Id="rId30" Type="http://schemas.openxmlformats.org/officeDocument/2006/relationships/hyperlink" Target="https://connect.garmin.com/modern/activity/2722784404" TargetMode="External"/><Relationship Id="rId35" Type="http://schemas.openxmlformats.org/officeDocument/2006/relationships/hyperlink" Target="https://connect.garmin.com/modern/activity/2778220983" TargetMode="External"/><Relationship Id="rId43" Type="http://schemas.openxmlformats.org/officeDocument/2006/relationships/hyperlink" Target="https://connect.garmin.com/modern/activity/2832945075" TargetMode="External"/><Relationship Id="rId48" Type="http://schemas.openxmlformats.org/officeDocument/2006/relationships/hyperlink" Target="https://connect.garmin.com/modern/activity/2902258084" TargetMode="External"/><Relationship Id="rId56" Type="http://schemas.openxmlformats.org/officeDocument/2006/relationships/hyperlink" Target="https://connect.garmin.com/modern/activity/2902258166" TargetMode="External"/><Relationship Id="rId64" Type="http://schemas.openxmlformats.org/officeDocument/2006/relationships/hyperlink" Target="https://connect.garmin.com/modern/activity/2957938183" TargetMode="External"/><Relationship Id="rId69" Type="http://schemas.openxmlformats.org/officeDocument/2006/relationships/hyperlink" Target="https://connect.garmin.com/modern/activity/2957938303" TargetMode="External"/><Relationship Id="rId77" Type="http://schemas.openxmlformats.org/officeDocument/2006/relationships/hyperlink" Target="https://connect.garmin.com/modern/activity/2973998670" TargetMode="External"/><Relationship Id="rId8" Type="http://schemas.openxmlformats.org/officeDocument/2006/relationships/hyperlink" Target="https://connect.garmin.com/modern/activity/2645870036" TargetMode="External"/><Relationship Id="rId51" Type="http://schemas.openxmlformats.org/officeDocument/2006/relationships/hyperlink" Target="https://connect.garmin.com/modern/activity/2902258072" TargetMode="External"/><Relationship Id="rId72" Type="http://schemas.openxmlformats.org/officeDocument/2006/relationships/hyperlink" Target="https://connect.garmin.com/modern/activity/2957938364" TargetMode="External"/><Relationship Id="rId3" Type="http://schemas.openxmlformats.org/officeDocument/2006/relationships/hyperlink" Target="https://connect.garmin.com/modern/activity/2633043444" TargetMode="External"/><Relationship Id="rId12" Type="http://schemas.openxmlformats.org/officeDocument/2006/relationships/hyperlink" Target="https://connect.garmin.com/modern/activity/2662814175" TargetMode="External"/><Relationship Id="rId17" Type="http://schemas.openxmlformats.org/officeDocument/2006/relationships/hyperlink" Target="https://connect.garmin.com/modern/activity/2685517757" TargetMode="External"/><Relationship Id="rId25" Type="http://schemas.openxmlformats.org/officeDocument/2006/relationships/hyperlink" Target="https://connect.garmin.com/modern/activity/2707711219" TargetMode="External"/><Relationship Id="rId33" Type="http://schemas.openxmlformats.org/officeDocument/2006/relationships/hyperlink" Target="https://connect.garmin.com/modern/activity/2778220966" TargetMode="External"/><Relationship Id="rId38" Type="http://schemas.openxmlformats.org/officeDocument/2006/relationships/hyperlink" Target="https://connect.garmin.com/modern/activity/2778221033" TargetMode="External"/><Relationship Id="rId46" Type="http://schemas.openxmlformats.org/officeDocument/2006/relationships/hyperlink" Target="https://connect.garmin.com/modern/activity/2832945159" TargetMode="External"/><Relationship Id="rId59" Type="http://schemas.openxmlformats.org/officeDocument/2006/relationships/hyperlink" Target="https://connect.garmin.com/modern/activity/2902258205" TargetMode="External"/><Relationship Id="rId67" Type="http://schemas.openxmlformats.org/officeDocument/2006/relationships/hyperlink" Target="https://connect.garmin.com/modern/activity/2957938273" TargetMode="External"/><Relationship Id="rId20" Type="http://schemas.openxmlformats.org/officeDocument/2006/relationships/hyperlink" Target="https://connect.garmin.com/modern/activity/2697950786" TargetMode="External"/><Relationship Id="rId41" Type="http://schemas.openxmlformats.org/officeDocument/2006/relationships/hyperlink" Target="https://connect.garmin.com/modern/activity/2832944969" TargetMode="External"/><Relationship Id="rId54" Type="http://schemas.openxmlformats.org/officeDocument/2006/relationships/hyperlink" Target="https://connect.garmin.com/modern/activity/2902258140" TargetMode="External"/><Relationship Id="rId62" Type="http://schemas.openxmlformats.org/officeDocument/2006/relationships/hyperlink" Target="https://connect.garmin.com/modern/activity/2957938144" TargetMode="External"/><Relationship Id="rId70" Type="http://schemas.openxmlformats.org/officeDocument/2006/relationships/hyperlink" Target="https://connect.garmin.com/modern/activity/2957938312" TargetMode="External"/><Relationship Id="rId75" Type="http://schemas.openxmlformats.org/officeDocument/2006/relationships/hyperlink" Target="https://connect.garmin.com/modern/activity/2958242985" TargetMode="External"/><Relationship Id="rId1" Type="http://schemas.openxmlformats.org/officeDocument/2006/relationships/hyperlink" Target="https://connect.garmin.com/modern/activity/2633043366" TargetMode="External"/><Relationship Id="rId6" Type="http://schemas.openxmlformats.org/officeDocument/2006/relationships/hyperlink" Target="https://connect.garmin.com/modern/activity/2633043345" TargetMode="External"/><Relationship Id="rId15" Type="http://schemas.openxmlformats.org/officeDocument/2006/relationships/hyperlink" Target="https://connect.garmin.com/modern/activity/2675615145" TargetMode="External"/><Relationship Id="rId23" Type="http://schemas.openxmlformats.org/officeDocument/2006/relationships/hyperlink" Target="https://connect.garmin.com/modern/activity/2707711275" TargetMode="External"/><Relationship Id="rId28" Type="http://schemas.openxmlformats.org/officeDocument/2006/relationships/hyperlink" Target="https://connect.garmin.com/modern/activity/2722784371" TargetMode="External"/><Relationship Id="rId36" Type="http://schemas.openxmlformats.org/officeDocument/2006/relationships/hyperlink" Target="https://connect.garmin.com/modern/activity/2778221001" TargetMode="External"/><Relationship Id="rId49" Type="http://schemas.openxmlformats.org/officeDocument/2006/relationships/hyperlink" Target="https://connect.garmin.com/modern/activity/2902258097" TargetMode="External"/><Relationship Id="rId57" Type="http://schemas.openxmlformats.org/officeDocument/2006/relationships/hyperlink" Target="https://connect.garmin.com/modern/activity/2902258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91AAD-1CF7-448A-8FFE-FC22EFD6E79F}">
  <dimension ref="A1:H125"/>
  <sheetViews>
    <sheetView tabSelected="1" workbookViewId="0">
      <pane ySplit="1" topLeftCell="A2" activePane="bottomLeft" state="frozen"/>
      <selection pane="bottomLeft" activeCell="G125" sqref="G125"/>
    </sheetView>
  </sheetViews>
  <sheetFormatPr defaultColWidth="9.109375" defaultRowHeight="14.4" x14ac:dyDescent="0.3"/>
  <cols>
    <col min="1" max="1" width="26.33203125" style="18" bestFit="1" customWidth="1"/>
    <col min="2" max="2" width="10.6640625" style="19" bestFit="1" customWidth="1"/>
    <col min="3" max="3" width="16.33203125" style="20" bestFit="1" customWidth="1"/>
    <col min="4" max="4" width="13.6640625" style="21" bestFit="1" customWidth="1"/>
    <col min="5" max="5" width="13.6640625" style="22" customWidth="1"/>
    <col min="6" max="6" width="53.33203125" style="26" bestFit="1" customWidth="1"/>
    <col min="7" max="7" width="18.33203125" style="16" bestFit="1" customWidth="1"/>
    <col min="8" max="8" width="9.109375" style="17"/>
    <col min="9" max="16384" width="9.109375" style="9"/>
  </cols>
  <sheetData>
    <row r="1" spans="1:8" ht="15" thickBot="1" x14ac:dyDescent="0.35">
      <c r="A1" s="1" t="s">
        <v>9</v>
      </c>
      <c r="B1" s="2" t="s">
        <v>0</v>
      </c>
      <c r="C1" s="3" t="s">
        <v>1</v>
      </c>
      <c r="D1" s="4" t="s">
        <v>2</v>
      </c>
      <c r="E1" s="5" t="s">
        <v>10</v>
      </c>
      <c r="F1" s="6" t="s">
        <v>8</v>
      </c>
      <c r="G1" s="7" t="s">
        <v>19</v>
      </c>
      <c r="H1" s="8">
        <f>B4+B11+B17+B23+B31+B40+B45+B51+B58+B63+B67+B73+B85+B80+B91+B99+B108+B118+B125</f>
        <v>897.38000000000011</v>
      </c>
    </row>
    <row r="2" spans="1:8" x14ac:dyDescent="0.3">
      <c r="A2" s="10">
        <v>43202</v>
      </c>
      <c r="B2" s="11">
        <v>11.2</v>
      </c>
      <c r="C2" s="12" t="s">
        <v>13</v>
      </c>
      <c r="D2" s="13">
        <v>9.4</v>
      </c>
      <c r="E2" s="14">
        <v>12.2</v>
      </c>
      <c r="F2" s="15" t="s">
        <v>14</v>
      </c>
    </row>
    <row r="3" spans="1:8" ht="15" thickBot="1" x14ac:dyDescent="0.35">
      <c r="A3" s="18">
        <v>43203</v>
      </c>
      <c r="B3" s="19">
        <v>7</v>
      </c>
      <c r="C3" s="20" t="s">
        <v>3</v>
      </c>
      <c r="D3" s="21">
        <v>10.5</v>
      </c>
      <c r="E3" s="22">
        <v>11.1</v>
      </c>
      <c r="F3" s="15" t="s">
        <v>5</v>
      </c>
    </row>
    <row r="4" spans="1:8" ht="15" thickBot="1" x14ac:dyDescent="0.35">
      <c r="A4" s="23"/>
      <c r="B4" s="24">
        <f>SUM(B2:B3)</f>
        <v>18.2</v>
      </c>
      <c r="C4" s="25"/>
      <c r="F4" s="15"/>
    </row>
    <row r="5" spans="1:8" x14ac:dyDescent="0.3">
      <c r="F5" s="15"/>
    </row>
    <row r="6" spans="1:8" x14ac:dyDescent="0.3">
      <c r="A6" s="18">
        <v>43206</v>
      </c>
      <c r="B6" s="19">
        <v>4.87</v>
      </c>
      <c r="C6" s="20" t="s">
        <v>4</v>
      </c>
      <c r="D6" s="21">
        <v>10.1</v>
      </c>
      <c r="E6" s="22">
        <v>13.9</v>
      </c>
      <c r="F6" s="15" t="s">
        <v>6</v>
      </c>
    </row>
    <row r="7" spans="1:8" x14ac:dyDescent="0.3">
      <c r="A7" s="18">
        <v>43208</v>
      </c>
      <c r="B7" s="19">
        <v>7</v>
      </c>
      <c r="C7" s="20" t="s">
        <v>4</v>
      </c>
      <c r="D7" s="21">
        <v>10.9</v>
      </c>
      <c r="E7" s="22">
        <v>16.100000000000001</v>
      </c>
      <c r="F7" s="15" t="s">
        <v>7</v>
      </c>
    </row>
    <row r="8" spans="1:8" x14ac:dyDescent="0.3">
      <c r="A8" s="18">
        <v>43209</v>
      </c>
      <c r="B8" s="19">
        <v>5.7</v>
      </c>
      <c r="C8" s="20" t="s">
        <v>3</v>
      </c>
      <c r="D8" s="21">
        <v>11.5</v>
      </c>
      <c r="E8" s="22">
        <v>25</v>
      </c>
      <c r="F8" s="15" t="s">
        <v>11</v>
      </c>
    </row>
    <row r="9" spans="1:8" x14ac:dyDescent="0.3">
      <c r="A9" s="18">
        <v>43210</v>
      </c>
      <c r="B9" s="19">
        <v>15.3</v>
      </c>
      <c r="C9" s="20" t="s">
        <v>4</v>
      </c>
      <c r="D9" s="21">
        <v>10</v>
      </c>
      <c r="E9" s="22">
        <v>22.8</v>
      </c>
      <c r="F9" s="15" t="s">
        <v>12</v>
      </c>
    </row>
    <row r="10" spans="1:8" ht="15" thickBot="1" x14ac:dyDescent="0.35">
      <c r="A10" s="18">
        <v>43212</v>
      </c>
      <c r="B10" s="19">
        <v>10</v>
      </c>
      <c r="C10" s="20" t="s">
        <v>4</v>
      </c>
      <c r="D10" s="21">
        <v>10.3</v>
      </c>
      <c r="E10" s="22">
        <v>17.8</v>
      </c>
      <c r="F10" s="15" t="s">
        <v>15</v>
      </c>
    </row>
    <row r="11" spans="1:8" ht="15" thickBot="1" x14ac:dyDescent="0.35">
      <c r="A11" s="23"/>
      <c r="B11" s="24">
        <f>SUM(B6:B10)</f>
        <v>42.870000000000005</v>
      </c>
      <c r="C11" s="25"/>
      <c r="F11" s="15"/>
    </row>
    <row r="12" spans="1:8" x14ac:dyDescent="0.3">
      <c r="F12" s="15"/>
    </row>
    <row r="13" spans="1:8" x14ac:dyDescent="0.3">
      <c r="A13" s="18">
        <v>43213</v>
      </c>
      <c r="B13" s="19">
        <v>15.3</v>
      </c>
      <c r="C13" s="20" t="s">
        <v>4</v>
      </c>
      <c r="D13" s="21">
        <v>10.6</v>
      </c>
      <c r="E13" s="22">
        <v>12.8</v>
      </c>
      <c r="F13" s="15" t="s">
        <v>16</v>
      </c>
    </row>
    <row r="14" spans="1:8" x14ac:dyDescent="0.3">
      <c r="A14" s="18">
        <v>43215</v>
      </c>
      <c r="B14" s="19">
        <v>7</v>
      </c>
      <c r="C14" s="20" t="s">
        <v>17</v>
      </c>
      <c r="D14" s="21">
        <v>10.6</v>
      </c>
      <c r="E14" s="22">
        <v>12.8</v>
      </c>
      <c r="F14" s="15" t="s">
        <v>18</v>
      </c>
    </row>
    <row r="15" spans="1:8" x14ac:dyDescent="0.3">
      <c r="A15" s="18">
        <v>43216</v>
      </c>
      <c r="B15" s="19">
        <v>19.46</v>
      </c>
      <c r="C15" s="20" t="s">
        <v>4</v>
      </c>
      <c r="D15" s="21">
        <v>9.9</v>
      </c>
      <c r="E15" s="22">
        <v>8.9</v>
      </c>
      <c r="F15" s="15" t="s">
        <v>20</v>
      </c>
    </row>
    <row r="16" spans="1:8" ht="15" thickBot="1" x14ac:dyDescent="0.35">
      <c r="A16" s="18">
        <v>43219</v>
      </c>
      <c r="B16" s="19">
        <v>9.7799999999999994</v>
      </c>
      <c r="C16" s="20" t="s">
        <v>4</v>
      </c>
      <c r="D16" s="21">
        <v>10</v>
      </c>
      <c r="E16" s="22">
        <v>10</v>
      </c>
      <c r="F16" s="15" t="s">
        <v>21</v>
      </c>
    </row>
    <row r="17" spans="1:6" ht="15" thickBot="1" x14ac:dyDescent="0.35">
      <c r="A17" s="23"/>
      <c r="B17" s="24">
        <f>SUM(B13:B16)</f>
        <v>51.540000000000006</v>
      </c>
      <c r="C17" s="25"/>
    </row>
    <row r="19" spans="1:6" x14ac:dyDescent="0.3">
      <c r="A19" s="18">
        <v>43220</v>
      </c>
      <c r="B19" s="19">
        <v>15.3</v>
      </c>
      <c r="C19" s="20" t="s">
        <v>4</v>
      </c>
      <c r="D19" s="21">
        <v>9.6999999999999993</v>
      </c>
      <c r="E19" s="22">
        <v>9.6999999999999993</v>
      </c>
      <c r="F19" s="15" t="s">
        <v>22</v>
      </c>
    </row>
    <row r="20" spans="1:6" x14ac:dyDescent="0.3">
      <c r="A20" s="18">
        <v>43221</v>
      </c>
      <c r="B20" s="19">
        <v>7.16</v>
      </c>
      <c r="C20" s="20" t="s">
        <v>4</v>
      </c>
      <c r="D20" s="21">
        <v>10.199999999999999</v>
      </c>
      <c r="E20" s="22">
        <v>8.9</v>
      </c>
      <c r="F20" s="15" t="s">
        <v>23</v>
      </c>
    </row>
    <row r="21" spans="1:6" x14ac:dyDescent="0.3">
      <c r="A21" s="18">
        <v>43222</v>
      </c>
      <c r="B21" s="19">
        <v>20.8</v>
      </c>
      <c r="C21" s="20" t="s">
        <v>4</v>
      </c>
      <c r="D21" s="21">
        <v>10.4</v>
      </c>
      <c r="E21" s="22">
        <v>15</v>
      </c>
      <c r="F21" s="15" t="s">
        <v>24</v>
      </c>
    </row>
    <row r="22" spans="1:6" ht="15" thickBot="1" x14ac:dyDescent="0.35">
      <c r="A22" s="18">
        <v>43223</v>
      </c>
      <c r="B22" s="19">
        <v>11.41</v>
      </c>
      <c r="C22" s="20" t="s">
        <v>4</v>
      </c>
      <c r="D22" s="21">
        <v>10</v>
      </c>
      <c r="E22" s="22">
        <v>12.8</v>
      </c>
      <c r="F22" s="15" t="s">
        <v>25</v>
      </c>
    </row>
    <row r="23" spans="1:6" ht="15" thickBot="1" x14ac:dyDescent="0.35">
      <c r="B23" s="24">
        <f>SUM(B19:B22)</f>
        <v>54.67</v>
      </c>
      <c r="C23" s="25"/>
    </row>
    <row r="25" spans="1:6" x14ac:dyDescent="0.3">
      <c r="A25" s="18">
        <v>43228</v>
      </c>
      <c r="B25" s="19">
        <v>11.19</v>
      </c>
      <c r="C25" s="20" t="s">
        <v>4</v>
      </c>
      <c r="D25" s="21">
        <v>9.1999999999999993</v>
      </c>
      <c r="E25" s="22">
        <v>26.1</v>
      </c>
      <c r="F25" s="15" t="s">
        <v>26</v>
      </c>
    </row>
    <row r="26" spans="1:6" x14ac:dyDescent="0.3">
      <c r="A26" s="18">
        <v>43229</v>
      </c>
      <c r="B26" s="19">
        <v>15.3</v>
      </c>
      <c r="C26" s="20" t="s">
        <v>4</v>
      </c>
      <c r="D26" s="21">
        <v>10.6</v>
      </c>
      <c r="E26" s="22">
        <v>13.9</v>
      </c>
      <c r="F26" s="15" t="s">
        <v>27</v>
      </c>
    </row>
    <row r="27" spans="1:6" x14ac:dyDescent="0.3">
      <c r="A27" s="18">
        <v>43230</v>
      </c>
      <c r="B27" s="19">
        <v>9.26</v>
      </c>
      <c r="C27" s="20" t="s">
        <v>4</v>
      </c>
      <c r="D27" s="21">
        <v>10</v>
      </c>
      <c r="E27" s="22">
        <v>15</v>
      </c>
      <c r="F27" s="15" t="s">
        <v>28</v>
      </c>
    </row>
    <row r="28" spans="1:6" x14ac:dyDescent="0.3">
      <c r="A28" s="18">
        <v>43231</v>
      </c>
      <c r="B28" s="19">
        <v>5.21</v>
      </c>
      <c r="C28" s="20" t="s">
        <v>4</v>
      </c>
      <c r="D28" s="21">
        <v>10.5</v>
      </c>
      <c r="E28" s="22">
        <v>15</v>
      </c>
      <c r="F28" s="15" t="s">
        <v>29</v>
      </c>
    </row>
    <row r="29" spans="1:6" x14ac:dyDescent="0.3">
      <c r="A29" s="18">
        <v>43232</v>
      </c>
      <c r="B29" s="19">
        <v>16</v>
      </c>
      <c r="C29" s="20" t="s">
        <v>4</v>
      </c>
      <c r="D29" s="21">
        <v>10.1</v>
      </c>
      <c r="E29" s="22">
        <v>17.2</v>
      </c>
      <c r="F29" s="15" t="s">
        <v>30</v>
      </c>
    </row>
    <row r="30" spans="1:6" ht="15" thickBot="1" x14ac:dyDescent="0.35">
      <c r="A30" s="18">
        <v>43233</v>
      </c>
      <c r="B30" s="19">
        <v>4.2</v>
      </c>
      <c r="C30" s="20" t="s">
        <v>4</v>
      </c>
      <c r="D30" s="21">
        <v>9.8000000000000007</v>
      </c>
      <c r="E30" s="22">
        <v>10</v>
      </c>
      <c r="F30" s="15" t="s">
        <v>31</v>
      </c>
    </row>
    <row r="31" spans="1:6" ht="15" thickBot="1" x14ac:dyDescent="0.35">
      <c r="A31" s="23"/>
      <c r="B31" s="24">
        <f>SUM(B25:B30)</f>
        <v>61.160000000000004</v>
      </c>
      <c r="C31" s="25"/>
      <c r="F31" s="15"/>
    </row>
    <row r="32" spans="1:6" x14ac:dyDescent="0.3">
      <c r="F32" s="15"/>
    </row>
    <row r="33" spans="1:6" x14ac:dyDescent="0.3">
      <c r="A33" s="18">
        <v>43235</v>
      </c>
      <c r="B33" s="19">
        <v>10.98</v>
      </c>
      <c r="C33" s="20" t="s">
        <v>4</v>
      </c>
      <c r="D33" s="21">
        <v>10.199999999999999</v>
      </c>
      <c r="E33" s="22">
        <v>20</v>
      </c>
      <c r="F33" s="15" t="s">
        <v>36</v>
      </c>
    </row>
    <row r="34" spans="1:6" x14ac:dyDescent="0.3">
      <c r="A34" s="18">
        <v>43236</v>
      </c>
      <c r="B34" s="19">
        <v>12.65</v>
      </c>
      <c r="C34" s="20" t="s">
        <v>4</v>
      </c>
      <c r="D34" s="21">
        <v>9.6999999999999993</v>
      </c>
      <c r="E34" s="22">
        <v>13.9</v>
      </c>
      <c r="F34" s="15" t="s">
        <v>35</v>
      </c>
    </row>
    <row r="35" spans="1:6" x14ac:dyDescent="0.3">
      <c r="A35" s="18">
        <v>43236</v>
      </c>
      <c r="B35" s="19">
        <v>5.7</v>
      </c>
      <c r="C35" s="20" t="s">
        <v>4</v>
      </c>
      <c r="D35" s="21">
        <v>10</v>
      </c>
      <c r="E35" s="22">
        <v>15</v>
      </c>
      <c r="F35" s="15" t="s">
        <v>34</v>
      </c>
    </row>
    <row r="36" spans="1:6" x14ac:dyDescent="0.3">
      <c r="A36" s="18">
        <v>43237</v>
      </c>
      <c r="B36" s="19">
        <v>11.55</v>
      </c>
      <c r="C36" s="20" t="s">
        <v>4</v>
      </c>
      <c r="D36" s="21">
        <v>10.1</v>
      </c>
      <c r="E36" s="22">
        <v>12.8</v>
      </c>
      <c r="F36" s="15" t="s">
        <v>33</v>
      </c>
    </row>
    <row r="37" spans="1:6" x14ac:dyDescent="0.3">
      <c r="A37" s="18">
        <v>43238</v>
      </c>
      <c r="B37" s="19">
        <v>6.54</v>
      </c>
      <c r="C37" s="20" t="s">
        <v>4</v>
      </c>
      <c r="D37" s="21">
        <v>10.6</v>
      </c>
      <c r="E37" s="22">
        <v>11.1</v>
      </c>
      <c r="F37" s="15" t="s">
        <v>32</v>
      </c>
    </row>
    <row r="38" spans="1:6" x14ac:dyDescent="0.3">
      <c r="A38" s="18">
        <v>43239</v>
      </c>
      <c r="B38" s="19">
        <v>16</v>
      </c>
      <c r="C38" s="20" t="s">
        <v>4</v>
      </c>
      <c r="D38" s="21">
        <v>10.7</v>
      </c>
      <c r="E38" s="22">
        <v>10</v>
      </c>
      <c r="F38" s="15" t="s">
        <v>37</v>
      </c>
    </row>
    <row r="39" spans="1:6" ht="15" thickBot="1" x14ac:dyDescent="0.35">
      <c r="A39" s="18">
        <v>43240</v>
      </c>
      <c r="B39" s="19">
        <v>5.69</v>
      </c>
      <c r="D39" s="21">
        <v>9.1999999999999993</v>
      </c>
      <c r="E39" s="22">
        <v>20</v>
      </c>
      <c r="F39" s="15" t="s">
        <v>38</v>
      </c>
    </row>
    <row r="40" spans="1:6" ht="15" thickBot="1" x14ac:dyDescent="0.35">
      <c r="A40" s="23"/>
      <c r="B40" s="24">
        <f>SUM(B33:B39)</f>
        <v>69.11</v>
      </c>
      <c r="C40" s="25"/>
    </row>
    <row r="41" spans="1:6" x14ac:dyDescent="0.3">
      <c r="F41" s="15"/>
    </row>
    <row r="42" spans="1:6" x14ac:dyDescent="0.3">
      <c r="A42" s="18">
        <v>43242</v>
      </c>
      <c r="B42" s="19">
        <v>11.25</v>
      </c>
      <c r="C42" s="20" t="s">
        <v>4</v>
      </c>
      <c r="D42" s="21">
        <v>9.6</v>
      </c>
      <c r="E42" s="22">
        <v>16.100000000000001</v>
      </c>
      <c r="F42" s="15" t="s">
        <v>39</v>
      </c>
    </row>
    <row r="43" spans="1:6" x14ac:dyDescent="0.3">
      <c r="A43" s="18">
        <v>43243</v>
      </c>
      <c r="B43" s="19">
        <v>30</v>
      </c>
      <c r="C43" s="20" t="s">
        <v>4</v>
      </c>
      <c r="D43" s="21">
        <v>10.199999999999999</v>
      </c>
      <c r="E43" s="22">
        <v>20</v>
      </c>
      <c r="F43" s="15" t="s">
        <v>40</v>
      </c>
    </row>
    <row r="44" spans="1:6" ht="15" thickBot="1" x14ac:dyDescent="0.35">
      <c r="A44" s="18">
        <v>43247</v>
      </c>
      <c r="B44" s="19">
        <v>8.3000000000000007</v>
      </c>
      <c r="C44" s="20" t="s">
        <v>4</v>
      </c>
      <c r="D44" s="21">
        <v>10.1</v>
      </c>
      <c r="E44" s="22">
        <v>22</v>
      </c>
      <c r="F44" s="15" t="s">
        <v>41</v>
      </c>
    </row>
    <row r="45" spans="1:6" ht="15" thickBot="1" x14ac:dyDescent="0.35">
      <c r="A45" s="23"/>
      <c r="B45" s="24">
        <f>SUM(B42:B44)</f>
        <v>49.55</v>
      </c>
      <c r="C45" s="25"/>
    </row>
    <row r="47" spans="1:6" x14ac:dyDescent="0.3">
      <c r="A47" s="18">
        <v>43254</v>
      </c>
      <c r="B47" s="19">
        <v>4</v>
      </c>
      <c r="C47" s="20" t="s">
        <v>4</v>
      </c>
      <c r="D47" s="21">
        <v>6.8</v>
      </c>
      <c r="E47" s="22">
        <v>17.8</v>
      </c>
      <c r="F47" s="15" t="s">
        <v>42</v>
      </c>
    </row>
    <row r="48" spans="1:6" x14ac:dyDescent="0.3">
      <c r="A48" s="18">
        <v>43256</v>
      </c>
      <c r="B48" s="19">
        <v>6.4</v>
      </c>
      <c r="C48" s="20" t="s">
        <v>4</v>
      </c>
      <c r="D48" s="21">
        <v>8.1</v>
      </c>
      <c r="E48" s="22">
        <v>18.899999999999999</v>
      </c>
      <c r="F48" s="15" t="s">
        <v>44</v>
      </c>
    </row>
    <row r="49" spans="1:6" x14ac:dyDescent="0.3">
      <c r="A49" s="18">
        <v>43260</v>
      </c>
      <c r="B49" s="19">
        <v>7.67</v>
      </c>
      <c r="C49" s="20" t="s">
        <v>4</v>
      </c>
      <c r="D49" s="21">
        <v>10.7</v>
      </c>
      <c r="E49" s="22">
        <v>22.2</v>
      </c>
      <c r="F49" s="15" t="s">
        <v>43</v>
      </c>
    </row>
    <row r="50" spans="1:6" ht="15" thickBot="1" x14ac:dyDescent="0.35">
      <c r="A50" s="18">
        <v>43261</v>
      </c>
      <c r="B50" s="19">
        <v>7.38</v>
      </c>
      <c r="C50" s="20" t="s">
        <v>4</v>
      </c>
      <c r="D50" s="21">
        <v>7.5</v>
      </c>
      <c r="E50" s="22">
        <v>17.2</v>
      </c>
      <c r="F50" s="15" t="s">
        <v>45</v>
      </c>
    </row>
    <row r="51" spans="1:6" ht="15" thickBot="1" x14ac:dyDescent="0.35">
      <c r="A51" s="23"/>
      <c r="B51" s="24">
        <f>SUM(B47:B50)</f>
        <v>25.45</v>
      </c>
      <c r="C51" s="25"/>
      <c r="F51" s="15"/>
    </row>
    <row r="52" spans="1:6" x14ac:dyDescent="0.3">
      <c r="F52" s="15"/>
    </row>
    <row r="53" spans="1:6" x14ac:dyDescent="0.3">
      <c r="A53" s="18">
        <v>43262</v>
      </c>
      <c r="B53" s="19">
        <v>9.6</v>
      </c>
      <c r="C53" s="20" t="s">
        <v>4</v>
      </c>
      <c r="D53" s="21">
        <v>10.6</v>
      </c>
      <c r="E53" s="22">
        <v>21.1</v>
      </c>
      <c r="F53" s="15" t="s">
        <v>46</v>
      </c>
    </row>
    <row r="54" spans="1:6" x14ac:dyDescent="0.3">
      <c r="A54" s="18">
        <v>43263</v>
      </c>
      <c r="B54" s="19">
        <v>11.12</v>
      </c>
      <c r="C54" s="20" t="s">
        <v>4</v>
      </c>
      <c r="D54" s="21">
        <v>10.5</v>
      </c>
      <c r="E54" s="22">
        <v>15</v>
      </c>
      <c r="F54" s="15" t="s">
        <v>47</v>
      </c>
    </row>
    <row r="55" spans="1:6" x14ac:dyDescent="0.3">
      <c r="A55" s="18">
        <v>43264</v>
      </c>
      <c r="B55" s="19">
        <v>6.26</v>
      </c>
      <c r="C55" s="20" t="s">
        <v>4</v>
      </c>
      <c r="D55" s="21">
        <v>9.9</v>
      </c>
      <c r="E55" s="22">
        <v>15</v>
      </c>
      <c r="F55" s="15" t="s">
        <v>48</v>
      </c>
    </row>
    <row r="56" spans="1:6" x14ac:dyDescent="0.3">
      <c r="A56" s="18">
        <v>43265</v>
      </c>
      <c r="B56" s="19">
        <v>15.5</v>
      </c>
      <c r="C56" s="20" t="s">
        <v>4</v>
      </c>
      <c r="D56" s="21">
        <v>10.199999999999999</v>
      </c>
      <c r="E56" s="22">
        <v>17.8</v>
      </c>
      <c r="F56" s="15" t="s">
        <v>49</v>
      </c>
    </row>
    <row r="57" spans="1:6" ht="15" thickBot="1" x14ac:dyDescent="0.35">
      <c r="A57" s="18">
        <v>43268</v>
      </c>
    </row>
    <row r="58" spans="1:6" ht="15" thickBot="1" x14ac:dyDescent="0.35">
      <c r="B58" s="24">
        <f>SUM(B53:B57)</f>
        <v>42.48</v>
      </c>
      <c r="C58" s="25"/>
    </row>
    <row r="60" spans="1:6" x14ac:dyDescent="0.3">
      <c r="A60" s="18">
        <v>43271</v>
      </c>
      <c r="B60" s="19">
        <v>7.67</v>
      </c>
      <c r="C60" s="20" t="s">
        <v>4</v>
      </c>
      <c r="D60" s="21">
        <v>10.3</v>
      </c>
      <c r="E60" s="22">
        <v>20</v>
      </c>
      <c r="F60" s="15" t="s">
        <v>50</v>
      </c>
    </row>
    <row r="61" spans="1:6" x14ac:dyDescent="0.3">
      <c r="A61" s="18">
        <v>43272</v>
      </c>
      <c r="B61" s="19">
        <v>11.19</v>
      </c>
      <c r="C61" s="20" t="s">
        <v>4</v>
      </c>
      <c r="D61" s="21">
        <v>9.9</v>
      </c>
      <c r="E61" s="22">
        <v>15</v>
      </c>
      <c r="F61" s="15" t="s">
        <v>51</v>
      </c>
    </row>
    <row r="62" spans="1:6" ht="15" thickBot="1" x14ac:dyDescent="0.35">
      <c r="A62" s="18">
        <v>43275</v>
      </c>
      <c r="B62" s="19">
        <v>31.06</v>
      </c>
      <c r="C62" s="20" t="s">
        <v>4</v>
      </c>
      <c r="D62" s="21">
        <v>10.4</v>
      </c>
      <c r="E62" s="22">
        <v>13.9</v>
      </c>
      <c r="F62" s="15" t="s">
        <v>52</v>
      </c>
    </row>
    <row r="63" spans="1:6" ht="15" thickBot="1" x14ac:dyDescent="0.35">
      <c r="B63" s="24">
        <f>SUM(B60:B62)</f>
        <v>49.92</v>
      </c>
      <c r="C63" s="25"/>
    </row>
    <row r="65" spans="1:6" x14ac:dyDescent="0.3">
      <c r="A65" s="18">
        <v>43279</v>
      </c>
      <c r="B65" s="19">
        <v>6.46</v>
      </c>
      <c r="F65" s="15"/>
    </row>
    <row r="66" spans="1:6" ht="15" thickBot="1" x14ac:dyDescent="0.35">
      <c r="A66" s="18">
        <v>43282</v>
      </c>
      <c r="B66" s="19">
        <v>13.72</v>
      </c>
      <c r="C66" s="20" t="s">
        <v>4</v>
      </c>
      <c r="D66" s="21">
        <v>10.3</v>
      </c>
      <c r="E66" s="22">
        <v>22.2</v>
      </c>
      <c r="F66" s="15" t="s">
        <v>53</v>
      </c>
    </row>
    <row r="67" spans="1:6" ht="15" thickBot="1" x14ac:dyDescent="0.35">
      <c r="B67" s="24">
        <f>SUM(B65:B66)</f>
        <v>20.18</v>
      </c>
      <c r="C67" s="25"/>
    </row>
    <row r="69" spans="1:6" x14ac:dyDescent="0.3">
      <c r="A69" s="18">
        <v>43283</v>
      </c>
      <c r="B69" s="19">
        <v>5.17</v>
      </c>
      <c r="C69" s="20" t="s">
        <v>4</v>
      </c>
      <c r="D69" s="21">
        <v>10.1</v>
      </c>
      <c r="E69" s="22">
        <v>21.1</v>
      </c>
      <c r="F69" s="15" t="s">
        <v>54</v>
      </c>
    </row>
    <row r="70" spans="1:6" x14ac:dyDescent="0.3">
      <c r="A70" s="18">
        <v>43285</v>
      </c>
      <c r="B70" s="19">
        <v>16.07</v>
      </c>
      <c r="C70" s="20" t="s">
        <v>4</v>
      </c>
      <c r="D70" s="21">
        <v>9.6</v>
      </c>
      <c r="E70" s="22">
        <v>27.2</v>
      </c>
      <c r="F70" s="15" t="s">
        <v>55</v>
      </c>
    </row>
    <row r="71" spans="1:6" x14ac:dyDescent="0.3">
      <c r="A71" s="18">
        <v>43286</v>
      </c>
      <c r="B71" s="19">
        <v>8.56</v>
      </c>
      <c r="C71" s="20" t="s">
        <v>4</v>
      </c>
      <c r="D71" s="21">
        <v>10</v>
      </c>
      <c r="E71" s="22">
        <v>25</v>
      </c>
      <c r="F71" s="15" t="s">
        <v>56</v>
      </c>
    </row>
    <row r="72" spans="1:6" ht="15" thickBot="1" x14ac:dyDescent="0.35">
      <c r="A72" s="18">
        <v>43288</v>
      </c>
      <c r="B72" s="27">
        <v>6.33</v>
      </c>
      <c r="C72" s="20" t="s">
        <v>4</v>
      </c>
      <c r="D72" s="21">
        <v>9.9</v>
      </c>
      <c r="E72" s="22">
        <v>21.1</v>
      </c>
      <c r="F72" s="15" t="s">
        <v>57</v>
      </c>
    </row>
    <row r="73" spans="1:6" ht="15" thickBot="1" x14ac:dyDescent="0.35">
      <c r="B73" s="24">
        <f>SUM(B69:B72)</f>
        <v>36.130000000000003</v>
      </c>
    </row>
    <row r="75" spans="1:6" x14ac:dyDescent="0.3">
      <c r="A75" s="18">
        <v>43290</v>
      </c>
      <c r="B75" s="19">
        <v>5.17</v>
      </c>
      <c r="C75" s="20" t="s">
        <v>4</v>
      </c>
      <c r="D75" s="21">
        <v>10.199999999999999</v>
      </c>
      <c r="E75" s="22">
        <v>25</v>
      </c>
      <c r="F75" s="15" t="s">
        <v>58</v>
      </c>
    </row>
    <row r="76" spans="1:6" x14ac:dyDescent="0.3">
      <c r="A76" s="18">
        <v>43291</v>
      </c>
      <c r="B76" s="19">
        <v>12.85</v>
      </c>
      <c r="C76" s="20" t="s">
        <v>4</v>
      </c>
      <c r="D76" s="21">
        <v>10</v>
      </c>
      <c r="E76" s="22">
        <v>17.2</v>
      </c>
      <c r="F76" s="15" t="s">
        <v>59</v>
      </c>
    </row>
    <row r="77" spans="1:6" x14ac:dyDescent="0.3">
      <c r="A77" s="18">
        <v>43293</v>
      </c>
      <c r="B77" s="19">
        <v>10.43</v>
      </c>
      <c r="C77" s="20" t="s">
        <v>4</v>
      </c>
      <c r="D77" s="21">
        <v>9.5</v>
      </c>
      <c r="E77" s="22">
        <v>23.9</v>
      </c>
      <c r="F77" s="15" t="s">
        <v>60</v>
      </c>
    </row>
    <row r="78" spans="1:6" x14ac:dyDescent="0.3">
      <c r="A78" s="18">
        <v>43294</v>
      </c>
      <c r="B78" s="27">
        <v>6.56</v>
      </c>
      <c r="C78" s="20" t="s">
        <v>4</v>
      </c>
      <c r="D78" s="21">
        <v>9.8000000000000007</v>
      </c>
      <c r="E78" s="22">
        <v>17.2</v>
      </c>
      <c r="F78" s="15" t="s">
        <v>61</v>
      </c>
    </row>
    <row r="79" spans="1:6" ht="15" thickBot="1" x14ac:dyDescent="0.35">
      <c r="A79" s="18">
        <v>43296</v>
      </c>
      <c r="B79" s="19">
        <v>7.1</v>
      </c>
      <c r="C79" s="20" t="s">
        <v>4</v>
      </c>
      <c r="D79" s="21">
        <v>10</v>
      </c>
      <c r="E79" s="22">
        <v>22.8</v>
      </c>
      <c r="F79" s="15" t="s">
        <v>62</v>
      </c>
    </row>
    <row r="80" spans="1:6" ht="15" thickBot="1" x14ac:dyDescent="0.35">
      <c r="B80" s="24">
        <f>SUM(B75:B79)</f>
        <v>42.11</v>
      </c>
    </row>
    <row r="82" spans="1:6" x14ac:dyDescent="0.3">
      <c r="A82" s="18">
        <v>43297</v>
      </c>
      <c r="B82" s="19">
        <v>21.01</v>
      </c>
      <c r="C82" s="20" t="s">
        <v>4</v>
      </c>
      <c r="D82" s="21">
        <v>10.199999999999999</v>
      </c>
      <c r="E82" s="22">
        <v>25</v>
      </c>
      <c r="F82" s="15" t="s">
        <v>63</v>
      </c>
    </row>
    <row r="83" spans="1:6" x14ac:dyDescent="0.3">
      <c r="A83" s="18">
        <v>43298</v>
      </c>
      <c r="B83" s="19">
        <v>12.67</v>
      </c>
      <c r="C83" s="20" t="s">
        <v>4</v>
      </c>
      <c r="D83" s="21">
        <v>9.1</v>
      </c>
      <c r="E83" s="22">
        <v>23.9</v>
      </c>
      <c r="F83" s="15" t="s">
        <v>64</v>
      </c>
    </row>
    <row r="84" spans="1:6" ht="15" thickBot="1" x14ac:dyDescent="0.35">
      <c r="A84" s="18">
        <v>43299</v>
      </c>
      <c r="B84" s="19">
        <v>17.239999999999998</v>
      </c>
      <c r="C84" s="20" t="s">
        <v>4</v>
      </c>
      <c r="D84" s="21">
        <v>9.9</v>
      </c>
      <c r="E84" s="22">
        <v>25</v>
      </c>
      <c r="F84" s="15" t="s">
        <v>65</v>
      </c>
    </row>
    <row r="85" spans="1:6" ht="15" thickBot="1" x14ac:dyDescent="0.35">
      <c r="A85" s="23"/>
      <c r="B85" s="24">
        <f>SUM(B82:B84)</f>
        <v>50.92</v>
      </c>
      <c r="C85" s="25"/>
    </row>
    <row r="87" spans="1:6" x14ac:dyDescent="0.3">
      <c r="A87" s="18">
        <v>43312</v>
      </c>
      <c r="B87" s="19">
        <v>11.82</v>
      </c>
      <c r="C87" s="20" t="s">
        <v>4</v>
      </c>
      <c r="D87" s="21">
        <v>9.4</v>
      </c>
      <c r="E87" s="22">
        <v>27.2</v>
      </c>
      <c r="F87" s="15" t="s">
        <v>66</v>
      </c>
    </row>
    <row r="88" spans="1:6" x14ac:dyDescent="0.3">
      <c r="A88" s="18">
        <v>43313</v>
      </c>
      <c r="B88" s="19">
        <v>21.33</v>
      </c>
      <c r="C88" s="20" t="s">
        <v>4</v>
      </c>
      <c r="D88" s="21">
        <v>9.9</v>
      </c>
      <c r="E88" s="22">
        <v>25</v>
      </c>
      <c r="F88" s="15" t="s">
        <v>67</v>
      </c>
    </row>
    <row r="89" spans="1:6" x14ac:dyDescent="0.3">
      <c r="A89" s="18">
        <v>43314</v>
      </c>
      <c r="B89" s="19">
        <v>9.51</v>
      </c>
      <c r="C89" s="20" t="s">
        <v>4</v>
      </c>
      <c r="D89" s="21">
        <v>8.6999999999999993</v>
      </c>
      <c r="E89" s="22">
        <v>28.9</v>
      </c>
      <c r="F89" s="15" t="s">
        <v>68</v>
      </c>
    </row>
    <row r="90" spans="1:6" ht="15" thickBot="1" x14ac:dyDescent="0.35">
      <c r="A90" s="18">
        <v>43315</v>
      </c>
      <c r="B90" s="27">
        <v>6.87</v>
      </c>
      <c r="C90" s="20" t="s">
        <v>4</v>
      </c>
      <c r="D90" s="21">
        <v>9.5</v>
      </c>
      <c r="E90" s="22">
        <v>27.2</v>
      </c>
      <c r="F90" s="15" t="s">
        <v>69</v>
      </c>
    </row>
    <row r="91" spans="1:6" ht="15" thickBot="1" x14ac:dyDescent="0.35">
      <c r="B91" s="24">
        <f>SUM(B87:B90)</f>
        <v>49.529999999999994</v>
      </c>
    </row>
    <row r="94" spans="1:6" x14ac:dyDescent="0.3">
      <c r="A94" s="18">
        <v>43318</v>
      </c>
      <c r="B94" s="19">
        <v>15.3</v>
      </c>
      <c r="C94" s="20" t="s">
        <v>4</v>
      </c>
      <c r="D94" s="21">
        <v>10.3</v>
      </c>
      <c r="E94" s="22">
        <v>22.8</v>
      </c>
      <c r="F94" s="15" t="s">
        <v>70</v>
      </c>
    </row>
    <row r="95" spans="1:6" x14ac:dyDescent="0.3">
      <c r="A95" s="18">
        <v>43320</v>
      </c>
      <c r="B95" s="19">
        <v>5.04</v>
      </c>
      <c r="C95" s="20" t="s">
        <v>4</v>
      </c>
      <c r="D95" s="21">
        <v>11.1</v>
      </c>
      <c r="E95" s="22">
        <v>21.1</v>
      </c>
      <c r="F95" s="15" t="s">
        <v>71</v>
      </c>
    </row>
    <row r="96" spans="1:6" x14ac:dyDescent="0.3">
      <c r="A96" s="18">
        <v>43321</v>
      </c>
      <c r="B96" s="19">
        <v>8.33</v>
      </c>
      <c r="C96" s="20" t="s">
        <v>4</v>
      </c>
      <c r="D96" s="21">
        <v>9.4</v>
      </c>
      <c r="E96" s="22">
        <v>15</v>
      </c>
      <c r="F96" s="15" t="s">
        <v>72</v>
      </c>
    </row>
    <row r="97" spans="1:6" x14ac:dyDescent="0.3">
      <c r="A97" s="18">
        <v>43322</v>
      </c>
      <c r="B97" s="19">
        <v>16</v>
      </c>
      <c r="C97" s="20" t="s">
        <v>4</v>
      </c>
      <c r="D97" s="21">
        <v>11.1</v>
      </c>
      <c r="E97" s="22">
        <v>16.100000000000001</v>
      </c>
      <c r="F97" s="15" t="s">
        <v>73</v>
      </c>
    </row>
    <row r="98" spans="1:6" ht="15" thickBot="1" x14ac:dyDescent="0.35">
      <c r="A98" s="18">
        <v>43324</v>
      </c>
      <c r="B98" s="19">
        <v>9.5</v>
      </c>
      <c r="C98" s="20" t="s">
        <v>4</v>
      </c>
      <c r="D98" s="21">
        <v>9.4</v>
      </c>
      <c r="E98" s="22">
        <v>21.1</v>
      </c>
      <c r="F98" s="15" t="s">
        <v>74</v>
      </c>
    </row>
    <row r="99" spans="1:6" ht="15" thickBot="1" x14ac:dyDescent="0.35">
      <c r="A99" s="23"/>
      <c r="B99" s="24">
        <f>SUM(B94:B98)</f>
        <v>54.17</v>
      </c>
      <c r="C99" s="25"/>
    </row>
    <row r="102" spans="1:6" x14ac:dyDescent="0.3">
      <c r="A102" s="18">
        <v>43325</v>
      </c>
      <c r="B102" s="19">
        <v>16</v>
      </c>
      <c r="C102" s="20" t="s">
        <v>4</v>
      </c>
      <c r="D102" s="21">
        <v>10</v>
      </c>
      <c r="E102" s="22">
        <v>20</v>
      </c>
      <c r="F102" s="15" t="s">
        <v>75</v>
      </c>
    </row>
    <row r="103" spans="1:6" x14ac:dyDescent="0.3">
      <c r="A103" s="18">
        <v>43326</v>
      </c>
      <c r="B103" s="19">
        <v>11.48</v>
      </c>
      <c r="C103" s="20" t="s">
        <v>4</v>
      </c>
      <c r="D103" s="21">
        <v>9.1999999999999993</v>
      </c>
      <c r="E103" s="22">
        <v>21.1</v>
      </c>
      <c r="F103" s="15" t="s">
        <v>76</v>
      </c>
    </row>
    <row r="104" spans="1:6" x14ac:dyDescent="0.3">
      <c r="A104" s="18">
        <v>43327</v>
      </c>
      <c r="B104" s="19">
        <v>9.1</v>
      </c>
      <c r="C104" s="20" t="s">
        <v>4</v>
      </c>
      <c r="D104" s="21">
        <v>10.1</v>
      </c>
      <c r="E104" s="22">
        <v>17.8</v>
      </c>
      <c r="F104" s="15" t="s">
        <v>77</v>
      </c>
    </row>
    <row r="105" spans="1:6" x14ac:dyDescent="0.3">
      <c r="A105" s="18">
        <v>43328</v>
      </c>
      <c r="B105" s="19">
        <v>11.14</v>
      </c>
      <c r="C105" s="20" t="s">
        <v>4</v>
      </c>
      <c r="D105" s="21">
        <v>10</v>
      </c>
      <c r="E105" s="22">
        <v>26.1</v>
      </c>
      <c r="F105" s="15" t="s">
        <v>78</v>
      </c>
    </row>
    <row r="106" spans="1:6" x14ac:dyDescent="0.3">
      <c r="A106" s="18">
        <v>43329</v>
      </c>
      <c r="B106" s="19">
        <v>15.3</v>
      </c>
      <c r="C106" s="20" t="s">
        <v>4</v>
      </c>
      <c r="D106" s="21">
        <v>10.1</v>
      </c>
      <c r="E106" s="22">
        <v>16.100000000000001</v>
      </c>
      <c r="F106" s="15" t="s">
        <v>79</v>
      </c>
    </row>
    <row r="107" spans="1:6" ht="15" thickBot="1" x14ac:dyDescent="0.35">
      <c r="A107" s="18">
        <v>43331</v>
      </c>
      <c r="B107" s="19">
        <v>8.17</v>
      </c>
      <c r="D107" s="21">
        <v>8.9</v>
      </c>
      <c r="E107" s="22">
        <v>22.8</v>
      </c>
      <c r="F107" s="15" t="s">
        <v>80</v>
      </c>
    </row>
    <row r="108" spans="1:6" ht="15" thickBot="1" x14ac:dyDescent="0.35">
      <c r="A108" s="23"/>
      <c r="B108" s="24">
        <f>SUM(B102:B107)</f>
        <v>71.19</v>
      </c>
      <c r="C108" s="25"/>
    </row>
    <row r="111" spans="1:6" x14ac:dyDescent="0.3">
      <c r="A111" s="18">
        <v>43332</v>
      </c>
      <c r="B111" s="19">
        <v>9.76</v>
      </c>
      <c r="C111" s="20" t="s">
        <v>4</v>
      </c>
      <c r="D111" s="21">
        <v>10.5</v>
      </c>
      <c r="E111" s="22">
        <v>22.8</v>
      </c>
      <c r="F111" s="15" t="s">
        <v>81</v>
      </c>
    </row>
    <row r="112" spans="1:6" x14ac:dyDescent="0.3">
      <c r="A112" s="18">
        <v>43333</v>
      </c>
      <c r="B112" s="19">
        <v>21.03</v>
      </c>
      <c r="C112" s="20" t="s">
        <v>4</v>
      </c>
      <c r="D112" s="21">
        <v>9.9</v>
      </c>
      <c r="E112" s="22">
        <v>26.1</v>
      </c>
      <c r="F112" s="15" t="s">
        <v>82</v>
      </c>
    </row>
    <row r="113" spans="1:6" x14ac:dyDescent="0.3">
      <c r="A113" s="18">
        <v>43334</v>
      </c>
      <c r="B113" s="19">
        <v>16</v>
      </c>
      <c r="C113" s="20" t="s">
        <v>4</v>
      </c>
      <c r="D113" s="21">
        <v>10.1</v>
      </c>
      <c r="E113" s="22">
        <v>23.9</v>
      </c>
      <c r="F113" s="15" t="s">
        <v>83</v>
      </c>
    </row>
    <row r="114" spans="1:6" x14ac:dyDescent="0.3">
      <c r="A114" s="18">
        <v>43335</v>
      </c>
      <c r="B114" s="19">
        <v>17.600000000000001</v>
      </c>
      <c r="C114" s="20" t="s">
        <v>4</v>
      </c>
      <c r="D114" s="21">
        <v>9.6999999999999993</v>
      </c>
      <c r="E114" s="22">
        <v>22.2</v>
      </c>
      <c r="F114" s="15" t="s">
        <v>84</v>
      </c>
    </row>
    <row r="115" spans="1:6" x14ac:dyDescent="0.3">
      <c r="A115" s="18">
        <v>43336</v>
      </c>
      <c r="B115" s="19">
        <v>11.85</v>
      </c>
      <c r="C115" s="20" t="s">
        <v>4</v>
      </c>
      <c r="D115" s="21">
        <v>9.9</v>
      </c>
      <c r="E115" s="22">
        <v>16.100000000000001</v>
      </c>
      <c r="F115" s="15" t="s">
        <v>85</v>
      </c>
    </row>
    <row r="116" spans="1:6" x14ac:dyDescent="0.3">
      <c r="A116" s="18">
        <v>43337</v>
      </c>
      <c r="B116" s="19">
        <v>7.93</v>
      </c>
      <c r="C116" s="20" t="s">
        <v>4</v>
      </c>
      <c r="D116" s="21">
        <v>9.5</v>
      </c>
      <c r="E116" s="22">
        <v>12.2</v>
      </c>
      <c r="F116" s="15" t="s">
        <v>86</v>
      </c>
    </row>
    <row r="117" spans="1:6" ht="15" thickBot="1" x14ac:dyDescent="0.35">
      <c r="A117" s="18">
        <v>43338</v>
      </c>
      <c r="B117" s="19">
        <v>18.7</v>
      </c>
      <c r="C117" s="20" t="s">
        <v>4</v>
      </c>
      <c r="D117" s="21">
        <v>9.6</v>
      </c>
      <c r="E117" s="22">
        <v>13.9</v>
      </c>
      <c r="F117" s="15" t="s">
        <v>87</v>
      </c>
    </row>
    <row r="118" spans="1:6" ht="15" thickBot="1" x14ac:dyDescent="0.35">
      <c r="A118" s="23"/>
      <c r="B118" s="24">
        <f>SUM(B111:B117)</f>
        <v>102.86999999999999</v>
      </c>
      <c r="C118" s="25"/>
    </row>
    <row r="121" spans="1:6" x14ac:dyDescent="0.3">
      <c r="A121" s="18">
        <v>43340</v>
      </c>
      <c r="B121" s="19">
        <v>5.33</v>
      </c>
      <c r="C121" s="20" t="s">
        <v>4</v>
      </c>
      <c r="D121" s="21">
        <v>8.3000000000000007</v>
      </c>
      <c r="E121" s="22">
        <v>21.1</v>
      </c>
      <c r="F121" s="15" t="s">
        <v>88</v>
      </c>
    </row>
    <row r="122" spans="1:6" x14ac:dyDescent="0.3">
      <c r="A122" s="18">
        <v>43342</v>
      </c>
      <c r="C122" s="20" t="s">
        <v>4</v>
      </c>
      <c r="F122" s="15"/>
    </row>
    <row r="123" spans="1:6" x14ac:dyDescent="0.3">
      <c r="A123" s="18">
        <v>43344</v>
      </c>
      <c r="F123" s="15"/>
    </row>
    <row r="124" spans="1:6" ht="15" thickBot="1" x14ac:dyDescent="0.35">
      <c r="A124" s="18">
        <v>43345</v>
      </c>
      <c r="C124" s="20" t="s">
        <v>4</v>
      </c>
      <c r="F124" s="15"/>
    </row>
    <row r="125" spans="1:6" ht="15" thickBot="1" x14ac:dyDescent="0.35">
      <c r="A125" s="23"/>
      <c r="B125" s="24">
        <f>SUM(B121:B124)</f>
        <v>5.33</v>
      </c>
      <c r="C125" s="25"/>
    </row>
  </sheetData>
  <hyperlinks>
    <hyperlink ref="F3" r:id="rId1" xr:uid="{C889A63D-52E3-458F-9617-7E9E49F1BFA0}"/>
    <hyperlink ref="F6" r:id="rId2" xr:uid="{B455F7AC-19CD-4DDC-BF99-81144C1F1771}"/>
    <hyperlink ref="F7" r:id="rId3" xr:uid="{FB05DAAB-2E7A-45FC-B886-10CA91512B8C}"/>
    <hyperlink ref="F8" r:id="rId4" xr:uid="{B25F6834-C3A6-4E0A-818B-EED6BCEDE1B7}"/>
    <hyperlink ref="F9" r:id="rId5" xr:uid="{AACD19C3-4420-478C-AB46-2982B56C999C}"/>
    <hyperlink ref="F2" r:id="rId6" xr:uid="{2CF06C74-93FF-4D3D-AA84-8FA1EAF025C7}"/>
    <hyperlink ref="F10" r:id="rId7" xr:uid="{2E39AC5F-D77B-482B-9864-ED51AC07F343}"/>
    <hyperlink ref="F13" r:id="rId8" xr:uid="{81FA0EEF-BFAC-4E47-BFAB-B8020CCBA5FF}"/>
    <hyperlink ref="F14" r:id="rId9" xr:uid="{EFC82154-A31E-49BE-A7FF-5D43EFC465D3}"/>
    <hyperlink ref="F15" r:id="rId10" xr:uid="{0539CA61-EC3B-45DC-8C9F-44994ED1262E}"/>
    <hyperlink ref="F16" r:id="rId11" xr:uid="{6B90F74E-3778-4187-8859-ACD02B057DF1}"/>
    <hyperlink ref="F19" r:id="rId12" xr:uid="{5489204A-135C-456C-B7A4-0BE945568040}"/>
    <hyperlink ref="F20" r:id="rId13" xr:uid="{01EE51F1-5E6D-4D28-A60A-2AB2B27A0FAD}"/>
    <hyperlink ref="F21" r:id="rId14" xr:uid="{FC2B3EF6-BD90-4479-A29C-B25FEEC50034}"/>
    <hyperlink ref="F22" r:id="rId15" xr:uid="{6053BA33-A388-43D5-ACF0-C0283A2373BD}"/>
    <hyperlink ref="F25" r:id="rId16" xr:uid="{3BF6ED25-B705-4724-9CCE-04BC7DAA35A6}"/>
    <hyperlink ref="F26" r:id="rId17" xr:uid="{7B4C3DD7-240F-400A-8BA7-D39226BA3EAA}"/>
    <hyperlink ref="F27" r:id="rId18" xr:uid="{BFD1E9CC-1B83-447F-8CC4-F871B08C6F76}"/>
    <hyperlink ref="F28" r:id="rId19" xr:uid="{14FB6DB5-61A0-419C-B6C6-1A744C349715}"/>
    <hyperlink ref="F29" r:id="rId20" xr:uid="{0380A0A8-3C20-4B61-8D78-887D4C71021A}"/>
    <hyperlink ref="F30" r:id="rId21" xr:uid="{4B707109-B162-48A8-96E0-83E94F93E0DD}"/>
    <hyperlink ref="F37" r:id="rId22" xr:uid="{8AA942C7-D580-4F38-8836-80BEEB623F86}"/>
    <hyperlink ref="F36" r:id="rId23" xr:uid="{D88BF9D6-9997-41E4-B34D-4887BD254F14}"/>
    <hyperlink ref="F35" r:id="rId24" xr:uid="{997845B2-4412-4339-A53B-D69D0A5AC702}"/>
    <hyperlink ref="F34" r:id="rId25" xr:uid="{D47EE845-B691-41BF-97AE-8F66D6D1EC4A}"/>
    <hyperlink ref="F33" r:id="rId26" xr:uid="{7E0C8A2B-919C-455E-A319-1EEDF7D029D9}"/>
    <hyperlink ref="F38" r:id="rId27" xr:uid="{A0450508-88CD-418E-A016-CA28005D17DA}"/>
    <hyperlink ref="F39" r:id="rId28" xr:uid="{DF63B8F2-2381-42A0-BA28-3FE472EAEABE}"/>
    <hyperlink ref="F42" r:id="rId29" xr:uid="{26F6F75D-885A-4515-B97A-0B96E3DDF49A}"/>
    <hyperlink ref="F43" r:id="rId30" xr:uid="{17D60A6C-E229-487F-9E03-265E9EDACAB1}"/>
    <hyperlink ref="F44" r:id="rId31" xr:uid="{0752C15A-3B00-490B-A795-754F9912F97F}"/>
    <hyperlink ref="F47" r:id="rId32" xr:uid="{7FA8C6D7-9EC5-409A-80C1-1FD688C54599}"/>
    <hyperlink ref="F49" r:id="rId33" xr:uid="{5057660F-7787-4FCF-A66D-0E0504402AF0}"/>
    <hyperlink ref="F48" r:id="rId34" xr:uid="{5D26F607-7E5D-46C8-8CFF-FE5675EC1733}"/>
    <hyperlink ref="F50" r:id="rId35" xr:uid="{5B9C5B30-A9EA-45EE-BD96-3F91D85F4D6C}"/>
    <hyperlink ref="F53" r:id="rId36" xr:uid="{1E6D56C2-8BB8-40DB-A336-F19DF6E1A0F2}"/>
    <hyperlink ref="F54" r:id="rId37" xr:uid="{5602D324-E50D-4F3E-BBBF-35D382AD3CF5}"/>
    <hyperlink ref="F55" r:id="rId38" xr:uid="{8BB98F12-85C5-457A-9297-AFF0E9B82B37}"/>
    <hyperlink ref="F56" r:id="rId39" xr:uid="{C4E00176-BFFB-4EFB-BA7B-BBDAEF62D36F}"/>
    <hyperlink ref="F60" r:id="rId40" xr:uid="{F1207B9E-2C12-4EFA-9106-B1BAA6CA0D06}"/>
    <hyperlink ref="F61" r:id="rId41" xr:uid="{D0CC53C3-91BE-4835-8D70-8FD410B73721}"/>
    <hyperlink ref="F62" r:id="rId42" xr:uid="{A07E2CAA-C581-47B5-9381-803226541E73}"/>
    <hyperlink ref="F66" r:id="rId43" xr:uid="{3768ECA4-81D1-4884-AFC1-E437425C5C21}"/>
    <hyperlink ref="F69" r:id="rId44" xr:uid="{EC9745A1-D3D6-4DB9-AD78-7CFD3115C5CD}"/>
    <hyperlink ref="F70" r:id="rId45" xr:uid="{D9D14BA6-85AC-430B-B9D6-FFFB10D9CB89}"/>
    <hyperlink ref="F71" r:id="rId46" xr:uid="{AEDA8BB2-1A11-41A9-BC99-A4DC462D5189}"/>
    <hyperlink ref="F72" r:id="rId47" xr:uid="{BA2D94BB-E046-4854-A6C7-24E3967B1384}"/>
    <hyperlink ref="F76" r:id="rId48" xr:uid="{C2FB6CA9-A8C7-4E3A-9067-A4B01E18A7DD}"/>
    <hyperlink ref="F77" r:id="rId49" xr:uid="{CB0B8BB4-FF9F-4669-9038-E723B3C64DB7}"/>
    <hyperlink ref="F78" r:id="rId50" xr:uid="{C4A9E7C4-76C4-4AF3-B411-F871C8004B39}"/>
    <hyperlink ref="F75" r:id="rId51" xr:uid="{561E98FB-B8E1-4967-9A6E-6957A05C407B}"/>
    <hyperlink ref="F79" r:id="rId52" xr:uid="{285BC1E1-85D7-410A-A1C3-D428678EBF4C}"/>
    <hyperlink ref="F82" r:id="rId53" xr:uid="{8E3EB8D2-A93F-42C4-B7D6-73DEDA702638}"/>
    <hyperlink ref="F83" r:id="rId54" xr:uid="{10BBCEC2-8D02-42E9-9673-B5032E854F00}"/>
    <hyperlink ref="F84" r:id="rId55" xr:uid="{4AFC4ED5-5EBC-49DB-B923-DF12766C499E}"/>
    <hyperlink ref="F87" r:id="rId56" xr:uid="{26E36E0A-A4F6-4A8F-8117-10332AED1ACE}"/>
    <hyperlink ref="F88" r:id="rId57" xr:uid="{0AE41701-922B-420D-89C2-3506ED3FF7D8}"/>
    <hyperlink ref="F89" r:id="rId58" xr:uid="{E3AA1AC7-5BE7-42A9-92A6-2A6DEB84B2DF}"/>
    <hyperlink ref="F90" r:id="rId59" xr:uid="{197D3C8E-65E9-43E4-B8E1-B77793A98826}"/>
    <hyperlink ref="F94" r:id="rId60" xr:uid="{578BECF8-8A33-4DDC-B03D-48A0EE690760}"/>
    <hyperlink ref="F95" r:id="rId61" xr:uid="{55E661F6-7EEC-45F8-9399-6C5BC0D8B513}"/>
    <hyperlink ref="F96" r:id="rId62" xr:uid="{D84335A7-FF72-42FF-AFCC-355E3BE44F17}"/>
    <hyperlink ref="F97" r:id="rId63" xr:uid="{F7E578EA-685D-4B7C-B011-37D6912BE5C2}"/>
    <hyperlink ref="F98" r:id="rId64" xr:uid="{D2306A40-2926-458D-BF2E-696263CD830A}"/>
    <hyperlink ref="F102" r:id="rId65" xr:uid="{88766595-21E3-4AAA-85B0-F5EE4C8093C6}"/>
    <hyperlink ref="F103" r:id="rId66" xr:uid="{4E3CA942-533F-48AE-A1B8-27CA32E1FEC8}"/>
    <hyperlink ref="F104" r:id="rId67" xr:uid="{D68D2BEC-F216-4182-8746-91A741FCA201}"/>
    <hyperlink ref="F105" r:id="rId68" xr:uid="{5993CE2B-A238-4166-A1AF-58ADA5A2A3BD}"/>
    <hyperlink ref="F106" r:id="rId69" xr:uid="{74F17E81-0A11-4467-8CD3-9B65284526B2}"/>
    <hyperlink ref="F107" r:id="rId70" xr:uid="{E2786706-F75A-4059-957C-68DBF24E9A72}"/>
    <hyperlink ref="F111" r:id="rId71" xr:uid="{BB3EC2B5-8BE3-488B-859F-678BDA806FA4}"/>
    <hyperlink ref="F112" r:id="rId72" xr:uid="{DA355660-8DA8-48D3-B3BB-F2C96715FC2B}"/>
    <hyperlink ref="F113" r:id="rId73" xr:uid="{488DC5F4-43E6-41EF-969E-8442684E8140}"/>
    <hyperlink ref="F114" r:id="rId74" xr:uid="{0C7DA5A0-AF97-4274-A6C0-21042157F0EB}"/>
    <hyperlink ref="F115" r:id="rId75" xr:uid="{547B3C99-D8A5-4756-A3D9-1A33F7020D0D}"/>
    <hyperlink ref="F116" r:id="rId76" xr:uid="{B3BCE807-62F5-4808-BEC4-AC340557483B}"/>
    <hyperlink ref="F117" r:id="rId77" xr:uid="{061BE706-7C0A-4964-9F2C-7D433ED432E1}"/>
    <hyperlink ref="F121" r:id="rId78" xr:uid="{E4D75E97-917B-4EA8-AB35-C41D9857EB16}"/>
  </hyperlinks>
  <pageMargins left="0.7" right="0.7" top="0.75" bottom="0.75" header="0.3" footer="0.3"/>
  <pageSetup paperSize="9" orientation="portrait" horizontalDpi="4294967293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Vermeulen</dc:creator>
  <cp:lastModifiedBy>Gebruiker</cp:lastModifiedBy>
  <dcterms:created xsi:type="dcterms:W3CDTF">2018-04-18T13:02:35Z</dcterms:created>
  <dcterms:modified xsi:type="dcterms:W3CDTF">2018-08-31T07:18:11Z</dcterms:modified>
</cp:coreProperties>
</file>