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841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3" i="1"/>
  <c r="G3" i="1"/>
  <c r="G4" i="1"/>
  <c r="G5" i="1"/>
  <c r="G6" i="1"/>
  <c r="G2" i="1"/>
  <c r="E3" i="1"/>
  <c r="E4" i="1"/>
  <c r="E5" i="1"/>
  <c r="E6" i="1"/>
  <c r="E2" i="1"/>
  <c r="C3" i="1"/>
  <c r="C4" i="1"/>
  <c r="C5" i="1"/>
  <c r="C6" i="1"/>
  <c r="C2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<sst xmlns="http://schemas.openxmlformats.org/spreadsheetml/2006/main" count="15" uniqueCount="13">
  <si>
    <t>Hotelkosten</t>
  </si>
  <si>
    <t>JA Ocean View Hotel</t>
  </si>
  <si>
    <t>JA Oasis Beach Tower Apartments</t>
  </si>
  <si>
    <t>JW Mariotte Marquis Dubai</t>
  </si>
  <si>
    <t>City Seasons suite</t>
  </si>
  <si>
    <t>Omgerekend</t>
  </si>
  <si>
    <t xml:space="preserve"> Vervoerskosten</t>
  </si>
  <si>
    <t xml:space="preserve"> Totaal</t>
  </si>
  <si>
    <t>Euro</t>
  </si>
  <si>
    <t>AED in euro</t>
  </si>
  <si>
    <t>Vergelijking met ons hotel</t>
  </si>
  <si>
    <t>Dubai deira centre (ons hotel)</t>
  </si>
  <si>
    <t>Ons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</si>
</sst>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&quot;€&quot;\ #,##0.00"/>
    <numFmt numFmtId="170" formatCode="_ [$AED]\ * #,##0.00_ ;_ [$AED]\ * \-#,##0.00_ ;_ [$AED]\ * &quot;-&quot;??_ ;_ @_ "/>
    <numFmt numFmtId="171" formatCode="[$AED]\ #,##0.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3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169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J3" sqref="J3"/>
    </sheetView>
  </sheetViews>
  <sheetFormatPr defaultRowHeight="15" x14ac:dyDescent="0.25"/>
  <cols>
    <col min="1" max="1" width="31.140625" customWidth="1"/>
    <col min="2" max="3" width="17.28515625" customWidth="1"/>
    <col min="4" max="5" width="14.85546875" customWidth="1"/>
    <col min="6" max="6" width="11.5703125" customWidth="1"/>
    <col min="7" max="7" width="13.140625" bestFit="1" customWidth="1"/>
    <col min="8" max="8" width="24.85546875" bestFit="1" customWidth="1"/>
    <col min="11" max="11" width="11.28515625" bestFit="1" customWidth="1"/>
  </cols>
  <sheetData>
    <row r="1" spans="1:11" x14ac:dyDescent="0.25">
      <c r="A1" s="6"/>
      <c r="B1" s="7" t="s">
        <v>0</v>
      </c>
      <c r="C1" s="7" t="s">
        <v>5</v>
      </c>
      <c r="D1" s="7" t="s">
        <v>6</v>
      </c>
      <c r="E1" s="7" t="s">
        <v>5</v>
      </c>
      <c r="F1" s="7" t="s">
        <v>7</v>
      </c>
      <c r="G1" s="7" t="s">
        <v>5</v>
      </c>
      <c r="H1" s="7" t="s">
        <v>10</v>
      </c>
      <c r="J1" s="7" t="s">
        <v>8</v>
      </c>
      <c r="K1" s="7" t="s">
        <v>9</v>
      </c>
    </row>
    <row r="2" spans="1:11" x14ac:dyDescent="0.25">
      <c r="A2" s="5" t="s">
        <v>11</v>
      </c>
      <c r="B2" s="2">
        <v>1057</v>
      </c>
      <c r="C2" s="3">
        <f>B2*$K$2</f>
        <v>5359.9878079999999</v>
      </c>
      <c r="D2" s="2">
        <v>94.45</v>
      </c>
      <c r="E2" s="4">
        <f>D2*$K$2</f>
        <v>478.95066079999998</v>
      </c>
      <c r="F2" s="2">
        <f>B2+D2</f>
        <v>1151.45</v>
      </c>
      <c r="G2" s="3">
        <f>F2*$K$2</f>
        <v>5838.9384688</v>
      </c>
      <c r="H2" s="1" t="s">
        <v>12</v>
      </c>
      <c r="J2" s="2">
        <v>1</v>
      </c>
      <c r="K2" s="8">
        <v>5.0709439999999999</v>
      </c>
    </row>
    <row r="3" spans="1:11" x14ac:dyDescent="0.25">
      <c r="A3" s="5" t="s">
        <v>4</v>
      </c>
      <c r="B3" s="2">
        <v>518.04</v>
      </c>
      <c r="C3" s="3">
        <f t="shared" ref="C3:C6" si="0">B3*$K$2</f>
        <v>2626.9518297599998</v>
      </c>
      <c r="D3" s="2">
        <v>94.45</v>
      </c>
      <c r="E3" s="4">
        <f t="shared" ref="E3:E6" si="1">D3*$K$2</f>
        <v>478.95066079999998</v>
      </c>
      <c r="F3" s="2">
        <f>B3+D3</f>
        <v>612.49</v>
      </c>
      <c r="G3" s="3">
        <f t="shared" ref="G3:G6" si="2">F3*$K$2</f>
        <v>3105.9024905599999</v>
      </c>
      <c r="H3" s="1" t="str">
        <f>IF(G3&gt;$G$2,"Duurder","Goedkoper")</f>
        <v>Goedkoper</v>
      </c>
    </row>
    <row r="4" spans="1:11" x14ac:dyDescent="0.25">
      <c r="A4" s="5" t="s">
        <v>3</v>
      </c>
      <c r="B4" s="2">
        <v>834</v>
      </c>
      <c r="C4" s="3">
        <f t="shared" si="0"/>
        <v>4229.1672959999996</v>
      </c>
      <c r="D4" s="2">
        <v>94.45</v>
      </c>
      <c r="E4" s="4">
        <f t="shared" si="1"/>
        <v>478.95066079999998</v>
      </c>
      <c r="F4" s="2">
        <f>B4+D4</f>
        <v>928.45</v>
      </c>
      <c r="G4" s="3">
        <f t="shared" si="2"/>
        <v>4708.1179567999998</v>
      </c>
      <c r="H4" s="1" t="str">
        <f t="shared" ref="H4:H6" si="3">IF(G4&gt;$G$2,"Duurder","Goedkoper")</f>
        <v>Goedkoper</v>
      </c>
    </row>
    <row r="5" spans="1:11" x14ac:dyDescent="0.25">
      <c r="A5" s="5" t="s">
        <v>2</v>
      </c>
      <c r="B5" s="2">
        <v>1617</v>
      </c>
      <c r="C5" s="3">
        <f t="shared" si="0"/>
        <v>8199.7164479999992</v>
      </c>
      <c r="D5" s="2">
        <v>94.45</v>
      </c>
      <c r="E5" s="4">
        <f t="shared" si="1"/>
        <v>478.95066079999998</v>
      </c>
      <c r="F5" s="2">
        <f>B5+D5</f>
        <v>1711.45</v>
      </c>
      <c r="G5" s="3">
        <f t="shared" si="2"/>
        <v>8678.6671088000003</v>
      </c>
      <c r="H5" s="1" t="str">
        <f t="shared" si="3"/>
        <v>Duurder</v>
      </c>
    </row>
    <row r="6" spans="1:11" x14ac:dyDescent="0.25">
      <c r="A6" s="5" t="s">
        <v>1</v>
      </c>
      <c r="B6" s="2">
        <v>712</v>
      </c>
      <c r="C6" s="3">
        <f t="shared" si="0"/>
        <v>3610.5121279999998</v>
      </c>
      <c r="D6" s="2">
        <v>94.45</v>
      </c>
      <c r="E6" s="4">
        <f t="shared" si="1"/>
        <v>478.95066079999998</v>
      </c>
      <c r="F6" s="2">
        <f>B6+D6</f>
        <v>806.45</v>
      </c>
      <c r="G6" s="3">
        <f t="shared" si="2"/>
        <v>4089.4627888</v>
      </c>
      <c r="H6" s="1" t="str">
        <f t="shared" si="3"/>
        <v>Goedkoper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student</cp:lastModifiedBy>
  <dcterms:created xsi:type="dcterms:W3CDTF">2014-02-05T21:15:18Z</dcterms:created>
  <dcterms:modified xsi:type="dcterms:W3CDTF">2014-03-26T08:01:50Z</dcterms:modified>
</cp:coreProperties>
</file>