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/>
  <mc:AlternateContent xmlns:mc="http://schemas.openxmlformats.org/markup-compatibility/2006">
    <mc:Choice Requires="x15">
      <x15ac:absPath xmlns:x15ac="http://schemas.microsoft.com/office/spreadsheetml/2010/11/ac" url="/Users/jeansurmont/Documents/Placora/Seizoen 2018/"/>
    </mc:Choice>
  </mc:AlternateContent>
  <xr:revisionPtr revIDLastSave="0" documentId="10_ncr:8100000_{C423BBDD-51A0-4846-9981-ECF1E89AD286}" xr6:coauthVersionLast="34" xr6:coauthVersionMax="34" xr10:uidLastSave="{00000000-0000-0000-0000-000000000000}"/>
  <bookViews>
    <workbookView xWindow="0" yWindow="460" windowWidth="26460" windowHeight="16200" tabRatio="536" activeTab="6" xr2:uid="{00000000-000D-0000-FFFF-FFFF00000000}"/>
  </bookViews>
  <sheets>
    <sheet name="2018 maart" sheetId="4" r:id="rId1"/>
    <sheet name="2018 april" sheetId="2" r:id="rId2"/>
    <sheet name="2018 mei" sheetId="3" r:id="rId3"/>
    <sheet name="2018 juni" sheetId="5" r:id="rId4"/>
    <sheet name="2018 juli" sheetId="6" r:id="rId5"/>
    <sheet name="2018 augustus" sheetId="7" r:id="rId6"/>
    <sheet name="2018 september" sheetId="8" r:id="rId7"/>
    <sheet name="2018 totaalstand" sheetId="9" r:id="rId8"/>
    <sheet name="klassement" sheetId="11" r:id="rId9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8" i="9" l="1"/>
  <c r="R29" i="9"/>
  <c r="R30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5" i="9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T3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4" i="6"/>
  <c r="N30" i="6"/>
  <c r="M30" i="6"/>
  <c r="L30" i="6"/>
  <c r="K30" i="6"/>
  <c r="J30" i="6"/>
  <c r="I30" i="6"/>
  <c r="H30" i="6"/>
  <c r="G30" i="6"/>
  <c r="F30" i="6"/>
  <c r="E30" i="6"/>
  <c r="D30" i="6"/>
  <c r="C30" i="6"/>
  <c r="T4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5" i="5"/>
  <c r="N31" i="5"/>
  <c r="M31" i="5"/>
  <c r="L31" i="5"/>
  <c r="K31" i="5"/>
  <c r="J31" i="5"/>
  <c r="I31" i="5"/>
  <c r="H31" i="5"/>
  <c r="G31" i="5"/>
  <c r="F31" i="5"/>
  <c r="E31" i="5"/>
  <c r="D31" i="5"/>
  <c r="C31" i="5"/>
  <c r="N30" i="3"/>
  <c r="M30" i="3"/>
  <c r="L30" i="3"/>
  <c r="K30" i="3"/>
  <c r="J30" i="3"/>
  <c r="I30" i="3"/>
  <c r="H30" i="3"/>
  <c r="G30" i="3"/>
  <c r="E30" i="3"/>
  <c r="F30" i="3"/>
  <c r="D30" i="3"/>
  <c r="C30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4" i="3"/>
  <c r="J30" i="2"/>
  <c r="I30" i="2"/>
  <c r="H30" i="2"/>
  <c r="G30" i="2"/>
  <c r="F30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4" i="2"/>
  <c r="E30" i="2"/>
  <c r="D30" i="2"/>
  <c r="C30" i="2"/>
  <c r="N30" i="4"/>
  <c r="S3" i="4"/>
  <c r="M30" i="4"/>
  <c r="L30" i="4"/>
  <c r="K30" i="4"/>
  <c r="J30" i="4"/>
</calcChain>
</file>

<file path=xl/sharedStrings.xml><?xml version="1.0" encoding="utf-8"?>
<sst xmlns="http://schemas.openxmlformats.org/spreadsheetml/2006/main" count="234" uniqueCount="74">
  <si>
    <t>Naam</t>
  </si>
  <si>
    <t>Rit</t>
  </si>
  <si>
    <t>Vanderwal Daniël</t>
  </si>
  <si>
    <t>april</t>
  </si>
  <si>
    <t>Blondeel Henk</t>
  </si>
  <si>
    <t>Totaal</t>
  </si>
  <si>
    <t>Cornette Leo</t>
  </si>
  <si>
    <t>Gekiere Geert</t>
  </si>
  <si>
    <t>Vynck Peter</t>
  </si>
  <si>
    <t>Surmont Jean</t>
  </si>
  <si>
    <t>Willaert Wim</t>
  </si>
  <si>
    <t>Dewulf Steve</t>
  </si>
  <si>
    <t>Vandenbroucke Noël</t>
  </si>
  <si>
    <t>Lieben Richard</t>
  </si>
  <si>
    <t>Vandeweghe Christ</t>
  </si>
  <si>
    <t>Hagers Yves</t>
  </si>
  <si>
    <t>Jonckheere Paul</t>
  </si>
  <si>
    <t>Moyaert Ronny</t>
  </si>
  <si>
    <t>Vandewalle J-P</t>
  </si>
  <si>
    <t>Keirsebilck Remi</t>
  </si>
  <si>
    <t>De Graeve Pascal</t>
  </si>
  <si>
    <t>Carrelo Paulino</t>
  </si>
  <si>
    <t>mei</t>
  </si>
  <si>
    <t>juni</t>
  </si>
  <si>
    <t>juli</t>
  </si>
  <si>
    <t>Costa Pereira Antonio</t>
  </si>
  <si>
    <t>Willaert John</t>
  </si>
  <si>
    <t>Verjans Johnny</t>
  </si>
  <si>
    <t>maart</t>
  </si>
  <si>
    <t>De Potter Geert</t>
  </si>
  <si>
    <t>Geril Daniël</t>
  </si>
  <si>
    <t>Ritten</t>
  </si>
  <si>
    <t>augustus</t>
  </si>
  <si>
    <t>september</t>
  </si>
  <si>
    <t>ritten</t>
  </si>
  <si>
    <t>km</t>
  </si>
  <si>
    <t>KM</t>
  </si>
  <si>
    <t>Viaene Renaud</t>
  </si>
  <si>
    <t>Coussement Alain</t>
  </si>
  <si>
    <t>Demoor Steve</t>
  </si>
  <si>
    <t>100 / 85</t>
  </si>
  <si>
    <t>615/630</t>
  </si>
  <si>
    <t>85 / 95</t>
  </si>
  <si>
    <t>95 / 105</t>
  </si>
  <si>
    <t>70 / 95</t>
  </si>
  <si>
    <t>P / C</t>
  </si>
  <si>
    <t>P/C</t>
  </si>
  <si>
    <t>Richard Lieben</t>
  </si>
  <si>
    <t>Jean Surmont</t>
  </si>
  <si>
    <t>Daniël Vanderwal</t>
  </si>
  <si>
    <t>Danny Geril</t>
  </si>
  <si>
    <t>Renaud Viaene</t>
  </si>
  <si>
    <t>Jean-Pierre Vandewalle</t>
  </si>
  <si>
    <t>Geert Depotter</t>
  </si>
  <si>
    <t>Remi Keirsebilck</t>
  </si>
  <si>
    <t>Leo Cornette</t>
  </si>
  <si>
    <t>Ronny Moyaert</t>
  </si>
  <si>
    <t>Geert Gekiere</t>
  </si>
  <si>
    <t>Wim Willaert</t>
  </si>
  <si>
    <t>Noël Vandenbroucke</t>
  </si>
  <si>
    <t>John Willaert</t>
  </si>
  <si>
    <t>Pascal Degraeve</t>
  </si>
  <si>
    <t>Antono Costa Pereira</t>
  </si>
  <si>
    <t>Alain Coussement</t>
  </si>
  <si>
    <t>Paulino Carillo</t>
  </si>
  <si>
    <t>Steve Demoor</t>
  </si>
  <si>
    <t>Henk Blondeel</t>
  </si>
  <si>
    <t>Paul Jonckheere</t>
  </si>
  <si>
    <t>Christ Vandeweghe</t>
  </si>
  <si>
    <t>Johnny Verjans</t>
  </si>
  <si>
    <t>Peter Vynck</t>
  </si>
  <si>
    <t>Yves Hagers</t>
  </si>
  <si>
    <t>Steve Dewulf</t>
  </si>
  <si>
    <t>Tussenstand per 31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</si>
</sst>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7" borderId="5" xfId="0" applyFill="1" applyBorder="1"/>
    <xf numFmtId="0" fontId="0" fillId="0" borderId="3" xfId="0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10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6" borderId="0" xfId="0" applyFill="1"/>
    <xf numFmtId="0" fontId="0" fillId="5" borderId="0" xfId="0" applyFill="1"/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6" borderId="6" xfId="0" applyFont="1" applyFill="1" applyBorder="1"/>
    <xf numFmtId="0" fontId="0" fillId="6" borderId="0" xfId="0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13" borderId="2" xfId="0" applyFont="1" applyFill="1" applyBorder="1" applyAlignment="1">
      <alignment horizontal="center"/>
    </xf>
  </cellXfs>
  <cellStyles count="7">
    <cellStyle name="Gevolgde hyperlink" xfId="2" builtinId="9" hidden="1"/>
    <cellStyle name="Gevolgde hyperlink" xfId="4" builtinId="9" hidden="1"/>
    <cellStyle name="Gevolgde hyperlink" xfId="6" builtinId="9" hidden="1"/>
    <cellStyle name="Hyperlink" xfId="1" builtinId="8" hidden="1"/>
    <cellStyle name="Hyperlink" xfId="3" builtinId="8" hidden="1"/>
    <cellStyle name="Hyperlink" xfId="5" builtinId="8" hidden="1"/>
    <cellStyle name="Standaard" xfId="0" builtinId="0"/>
  </cellStyles>
  <dxfs count="0"/>
  <tableStyles count="0" defaultTableStyle="TableStyleMedium9" defaultPivotStyle="PivotStyleLight16"/>
  <colors>
    <mruColors>
      <color rgb="FFB2B2B2"/>
      <color rgb="FF4437E9"/>
      <color rgb="FFE2D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30"/>
  <sheetViews>
    <sheetView workbookViewId="0">
      <selection activeCell="R5" sqref="R5:R29"/>
    </sheetView>
  </sheetViews>
  <sheetFormatPr baseColWidth="10" defaultColWidth="8.83203125" defaultRowHeight="15" x14ac:dyDescent="0.2"/>
  <cols>
    <col min="2" max="2" width="20.5" bestFit="1" customWidth="1"/>
    <col min="3" max="8" width="5.5" hidden="1" customWidth="1"/>
    <col min="9" max="9" width="5.1640625" hidden="1" customWidth="1"/>
    <col min="10" max="18" width="6.5" customWidth="1"/>
  </cols>
  <sheetData>
    <row r="1" spans="1:19" x14ac:dyDescent="0.2">
      <c r="C1" t="s">
        <v>1</v>
      </c>
    </row>
    <row r="2" spans="1:19" x14ac:dyDescent="0.2">
      <c r="B2" s="1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2">
        <v>6</v>
      </c>
      <c r="P2" s="2">
        <v>7</v>
      </c>
      <c r="Q2" s="2">
        <v>8</v>
      </c>
      <c r="R2" s="8" t="s">
        <v>31</v>
      </c>
      <c r="S2" s="16" t="s">
        <v>35</v>
      </c>
    </row>
    <row r="3" spans="1:19" x14ac:dyDescent="0.2">
      <c r="B3" s="1"/>
      <c r="C3" s="2"/>
      <c r="D3" s="2"/>
      <c r="E3" s="2"/>
      <c r="F3" s="2"/>
      <c r="G3" s="2"/>
      <c r="H3" s="2"/>
      <c r="I3" s="2"/>
      <c r="J3" s="2">
        <v>55</v>
      </c>
      <c r="K3" s="2">
        <v>55</v>
      </c>
      <c r="L3" s="2">
        <v>60</v>
      </c>
      <c r="M3" s="2">
        <v>70</v>
      </c>
      <c r="N3" s="2">
        <v>70</v>
      </c>
      <c r="O3" s="2"/>
      <c r="P3" s="2"/>
      <c r="Q3" s="2"/>
      <c r="R3" s="9">
        <v>5</v>
      </c>
      <c r="S3" s="16">
        <f>SUM(J3:N3)</f>
        <v>310</v>
      </c>
    </row>
    <row r="4" spans="1:19" x14ac:dyDescent="0.2">
      <c r="A4">
        <v>1</v>
      </c>
      <c r="B4" s="3" t="s">
        <v>4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7"/>
      <c r="K4" s="7"/>
      <c r="L4" s="7">
        <v>1</v>
      </c>
      <c r="M4" s="7"/>
      <c r="N4" s="7"/>
      <c r="O4" s="7"/>
      <c r="P4" s="7"/>
      <c r="Q4" s="7"/>
      <c r="R4" s="9">
        <v>1</v>
      </c>
      <c r="S4" s="16">
        <v>60</v>
      </c>
    </row>
    <row r="5" spans="1:19" x14ac:dyDescent="0.2">
      <c r="A5">
        <v>2</v>
      </c>
      <c r="B5" s="3" t="s">
        <v>21</v>
      </c>
      <c r="C5" s="4">
        <v>0</v>
      </c>
      <c r="D5" s="4">
        <v>0</v>
      </c>
      <c r="E5" s="4">
        <v>0</v>
      </c>
      <c r="F5" s="4">
        <v>70</v>
      </c>
      <c r="G5" s="4">
        <v>87</v>
      </c>
      <c r="H5" s="4">
        <v>0</v>
      </c>
      <c r="I5" s="4">
        <v>55</v>
      </c>
      <c r="J5" s="7"/>
      <c r="K5" s="7"/>
      <c r="L5" s="7"/>
      <c r="M5" s="7"/>
      <c r="N5" s="7"/>
      <c r="O5" s="7"/>
      <c r="P5" s="7"/>
      <c r="Q5" s="7"/>
      <c r="R5" s="9">
        <f t="shared" ref="R5:R29" si="0">SUM(J5:Q5)</f>
        <v>0</v>
      </c>
      <c r="S5" s="16">
        <v>0</v>
      </c>
    </row>
    <row r="6" spans="1:19" x14ac:dyDescent="0.2">
      <c r="A6">
        <v>3</v>
      </c>
      <c r="B6" s="3" t="s">
        <v>6</v>
      </c>
      <c r="C6" s="4">
        <v>75</v>
      </c>
      <c r="D6" s="4">
        <v>0</v>
      </c>
      <c r="E6" s="4">
        <v>36</v>
      </c>
      <c r="F6" s="4">
        <v>70</v>
      </c>
      <c r="G6" s="4">
        <v>0</v>
      </c>
      <c r="H6" s="4">
        <v>70</v>
      </c>
      <c r="I6" s="4">
        <v>0</v>
      </c>
      <c r="J6" s="7"/>
      <c r="K6" s="7"/>
      <c r="L6" s="7">
        <v>1</v>
      </c>
      <c r="M6" s="7">
        <v>1</v>
      </c>
      <c r="N6" s="7">
        <v>1</v>
      </c>
      <c r="O6" s="7"/>
      <c r="P6" s="7"/>
      <c r="Q6" s="7"/>
      <c r="R6" s="9">
        <f t="shared" si="0"/>
        <v>3</v>
      </c>
      <c r="S6" s="16">
        <v>200</v>
      </c>
    </row>
    <row r="7" spans="1:19" x14ac:dyDescent="0.2">
      <c r="A7">
        <v>4</v>
      </c>
      <c r="B7" s="3" t="s">
        <v>25</v>
      </c>
      <c r="C7" s="4">
        <v>75</v>
      </c>
      <c r="D7" s="4">
        <v>0</v>
      </c>
      <c r="E7" s="4">
        <v>70</v>
      </c>
      <c r="F7" s="4">
        <v>70</v>
      </c>
      <c r="G7" s="4">
        <v>0</v>
      </c>
      <c r="H7" s="4">
        <v>0</v>
      </c>
      <c r="I7" s="4">
        <v>0</v>
      </c>
      <c r="J7" s="7"/>
      <c r="K7" s="7"/>
      <c r="L7" s="7">
        <v>1</v>
      </c>
      <c r="M7" s="7">
        <v>1</v>
      </c>
      <c r="N7" s="7"/>
      <c r="O7" s="7"/>
      <c r="P7" s="7"/>
      <c r="Q7" s="7"/>
      <c r="R7" s="9">
        <f t="shared" si="0"/>
        <v>2</v>
      </c>
      <c r="S7" s="16">
        <v>130</v>
      </c>
    </row>
    <row r="8" spans="1:19" x14ac:dyDescent="0.2">
      <c r="A8">
        <v>5</v>
      </c>
      <c r="B8" s="3" t="s">
        <v>38</v>
      </c>
      <c r="C8" s="4"/>
      <c r="D8" s="4"/>
      <c r="E8" s="4"/>
      <c r="F8" s="4"/>
      <c r="G8" s="4"/>
      <c r="H8" s="4"/>
      <c r="I8" s="4"/>
      <c r="J8" s="7">
        <v>1</v>
      </c>
      <c r="K8" s="7"/>
      <c r="L8" s="7">
        <v>1</v>
      </c>
      <c r="M8" s="7"/>
      <c r="N8" s="7"/>
      <c r="O8" s="7"/>
      <c r="P8" s="7"/>
      <c r="Q8" s="7"/>
      <c r="R8" s="9">
        <f t="shared" si="0"/>
        <v>2</v>
      </c>
      <c r="S8" s="16">
        <v>115</v>
      </c>
    </row>
    <row r="9" spans="1:19" x14ac:dyDescent="0.2">
      <c r="A9">
        <v>6</v>
      </c>
      <c r="B9" s="3" t="s">
        <v>20</v>
      </c>
      <c r="C9" s="4">
        <v>0</v>
      </c>
      <c r="D9" s="4">
        <v>0</v>
      </c>
      <c r="E9" s="4">
        <v>0</v>
      </c>
      <c r="F9" s="4">
        <v>70</v>
      </c>
      <c r="G9" s="4">
        <v>0</v>
      </c>
      <c r="H9" s="4">
        <v>0</v>
      </c>
      <c r="I9" s="4">
        <v>0</v>
      </c>
      <c r="J9" s="7"/>
      <c r="K9" s="7"/>
      <c r="L9" s="7"/>
      <c r="M9" s="7">
        <v>1</v>
      </c>
      <c r="N9" s="7"/>
      <c r="O9" s="7"/>
      <c r="P9" s="7"/>
      <c r="Q9" s="7"/>
      <c r="R9" s="9">
        <f t="shared" si="0"/>
        <v>1</v>
      </c>
      <c r="S9" s="16">
        <v>70</v>
      </c>
    </row>
    <row r="10" spans="1:19" x14ac:dyDescent="0.2">
      <c r="A10">
        <v>7</v>
      </c>
      <c r="B10" s="3" t="s">
        <v>39</v>
      </c>
      <c r="C10" s="4"/>
      <c r="D10" s="4"/>
      <c r="E10" s="4"/>
      <c r="F10" s="4"/>
      <c r="G10" s="4"/>
      <c r="H10" s="4"/>
      <c r="I10" s="4"/>
      <c r="J10" s="7"/>
      <c r="K10" s="7"/>
      <c r="L10" s="7"/>
      <c r="M10" s="7"/>
      <c r="N10" s="7"/>
      <c r="O10" s="7"/>
      <c r="P10" s="7"/>
      <c r="Q10" s="7"/>
      <c r="R10" s="9">
        <f t="shared" si="0"/>
        <v>0</v>
      </c>
      <c r="S10" s="16"/>
    </row>
    <row r="11" spans="1:19" x14ac:dyDescent="0.2">
      <c r="A11">
        <v>8</v>
      </c>
      <c r="B11" s="3" t="s">
        <v>29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7"/>
      <c r="K11" s="7"/>
      <c r="L11" s="7"/>
      <c r="M11" s="7">
        <v>1</v>
      </c>
      <c r="N11" s="7">
        <v>1</v>
      </c>
      <c r="O11" s="7"/>
      <c r="P11" s="7"/>
      <c r="Q11" s="7"/>
      <c r="R11" s="9">
        <f t="shared" si="0"/>
        <v>2</v>
      </c>
      <c r="S11" s="16">
        <v>140</v>
      </c>
    </row>
    <row r="12" spans="1:19" x14ac:dyDescent="0.2">
      <c r="A12">
        <v>9</v>
      </c>
      <c r="B12" s="3" t="s">
        <v>11</v>
      </c>
      <c r="C12" s="4">
        <v>0</v>
      </c>
      <c r="D12" s="4">
        <v>0</v>
      </c>
      <c r="E12" s="4">
        <v>0</v>
      </c>
      <c r="F12" s="4">
        <v>70</v>
      </c>
      <c r="G12" s="4">
        <v>0</v>
      </c>
      <c r="H12" s="4">
        <v>0</v>
      </c>
      <c r="I12" s="4">
        <v>55</v>
      </c>
      <c r="J12" s="7"/>
      <c r="K12" s="7"/>
      <c r="L12" s="7"/>
      <c r="M12" s="7"/>
      <c r="N12" s="7"/>
      <c r="O12" s="7"/>
      <c r="P12" s="7"/>
      <c r="Q12" s="7"/>
      <c r="R12" s="9">
        <f t="shared" si="0"/>
        <v>0</v>
      </c>
      <c r="S12" s="16"/>
    </row>
    <row r="13" spans="1:19" x14ac:dyDescent="0.2">
      <c r="A13">
        <v>10</v>
      </c>
      <c r="B13" s="3" t="s">
        <v>7</v>
      </c>
      <c r="C13" s="4">
        <v>75</v>
      </c>
      <c r="D13" s="4">
        <v>60</v>
      </c>
      <c r="E13" s="4">
        <v>70</v>
      </c>
      <c r="F13" s="4">
        <v>70</v>
      </c>
      <c r="G13" s="4">
        <v>0</v>
      </c>
      <c r="H13" s="4">
        <v>0</v>
      </c>
      <c r="I13" s="4">
        <v>55</v>
      </c>
      <c r="J13" s="7"/>
      <c r="K13" s="7"/>
      <c r="L13" s="7"/>
      <c r="M13" s="7">
        <v>1</v>
      </c>
      <c r="N13" s="7">
        <v>1</v>
      </c>
      <c r="O13" s="7"/>
      <c r="P13" s="7"/>
      <c r="Q13" s="7"/>
      <c r="R13" s="9">
        <f t="shared" si="0"/>
        <v>2</v>
      </c>
      <c r="S13" s="16">
        <v>140</v>
      </c>
    </row>
    <row r="14" spans="1:19" x14ac:dyDescent="0.2">
      <c r="A14">
        <v>11</v>
      </c>
      <c r="B14" s="3" t="s">
        <v>30</v>
      </c>
      <c r="C14" s="4">
        <v>75</v>
      </c>
      <c r="D14" s="4">
        <v>0</v>
      </c>
      <c r="E14" s="4">
        <v>70</v>
      </c>
      <c r="F14" s="4">
        <v>70</v>
      </c>
      <c r="G14" s="4">
        <v>87</v>
      </c>
      <c r="H14" s="4">
        <v>70</v>
      </c>
      <c r="I14" s="4">
        <v>55</v>
      </c>
      <c r="J14" s="7">
        <v>1</v>
      </c>
      <c r="K14" s="7"/>
      <c r="L14" s="7">
        <v>1</v>
      </c>
      <c r="M14" s="7"/>
      <c r="N14" s="7"/>
      <c r="O14" s="7"/>
      <c r="P14" s="7"/>
      <c r="Q14" s="7"/>
      <c r="R14" s="9">
        <f t="shared" si="0"/>
        <v>2</v>
      </c>
      <c r="S14" s="16">
        <v>115</v>
      </c>
    </row>
    <row r="15" spans="1:19" x14ac:dyDescent="0.2">
      <c r="A15">
        <v>12</v>
      </c>
      <c r="B15" s="3" t="s">
        <v>15</v>
      </c>
      <c r="C15" s="4">
        <v>0</v>
      </c>
      <c r="D15" s="4">
        <v>0</v>
      </c>
      <c r="E15" s="4">
        <v>0</v>
      </c>
      <c r="F15" s="4">
        <v>70</v>
      </c>
      <c r="G15" s="4">
        <v>0</v>
      </c>
      <c r="H15" s="4">
        <v>70</v>
      </c>
      <c r="I15" s="4">
        <v>55</v>
      </c>
      <c r="J15" s="7"/>
      <c r="K15" s="7"/>
      <c r="L15" s="7"/>
      <c r="M15" s="7"/>
      <c r="N15" s="7"/>
      <c r="O15" s="7"/>
      <c r="P15" s="7"/>
      <c r="Q15" s="7"/>
      <c r="R15" s="9">
        <f t="shared" si="0"/>
        <v>0</v>
      </c>
      <c r="S15" s="16"/>
    </row>
    <row r="16" spans="1:19" x14ac:dyDescent="0.2">
      <c r="A16">
        <v>13</v>
      </c>
      <c r="B16" s="3" t="s">
        <v>16</v>
      </c>
      <c r="C16" s="4">
        <v>75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55</v>
      </c>
      <c r="J16" s="7">
        <v>1</v>
      </c>
      <c r="K16" s="7"/>
      <c r="L16" s="7"/>
      <c r="M16" s="7"/>
      <c r="N16" s="7"/>
      <c r="O16" s="7"/>
      <c r="P16" s="7"/>
      <c r="Q16" s="7"/>
      <c r="R16" s="9">
        <f t="shared" si="0"/>
        <v>1</v>
      </c>
      <c r="S16" s="16">
        <v>55</v>
      </c>
    </row>
    <row r="17" spans="1:19" x14ac:dyDescent="0.2">
      <c r="A17">
        <v>14</v>
      </c>
      <c r="B17" s="3" t="s">
        <v>19</v>
      </c>
      <c r="C17" s="4">
        <v>75</v>
      </c>
      <c r="D17" s="4">
        <v>0</v>
      </c>
      <c r="E17" s="4">
        <v>70</v>
      </c>
      <c r="F17" s="4">
        <v>70</v>
      </c>
      <c r="G17" s="4">
        <v>0</v>
      </c>
      <c r="H17" s="4">
        <v>0</v>
      </c>
      <c r="I17" s="4">
        <v>55</v>
      </c>
      <c r="J17" s="7"/>
      <c r="K17" s="7"/>
      <c r="L17" s="7"/>
      <c r="M17" s="7">
        <v>1</v>
      </c>
      <c r="N17" s="7">
        <v>1</v>
      </c>
      <c r="O17" s="7"/>
      <c r="P17" s="7"/>
      <c r="Q17" s="7"/>
      <c r="R17" s="9">
        <f t="shared" si="0"/>
        <v>2</v>
      </c>
      <c r="S17" s="16">
        <v>140</v>
      </c>
    </row>
    <row r="18" spans="1:19" x14ac:dyDescent="0.2">
      <c r="A18">
        <v>15</v>
      </c>
      <c r="B18" s="3" t="s">
        <v>13</v>
      </c>
      <c r="C18" s="4">
        <v>75</v>
      </c>
      <c r="D18" s="4">
        <v>0</v>
      </c>
      <c r="E18" s="4">
        <v>70</v>
      </c>
      <c r="F18" s="4">
        <v>70</v>
      </c>
      <c r="G18" s="4">
        <v>0</v>
      </c>
      <c r="H18" s="4">
        <v>70</v>
      </c>
      <c r="I18" s="4">
        <v>55</v>
      </c>
      <c r="J18" s="7"/>
      <c r="K18" s="7">
        <v>1</v>
      </c>
      <c r="L18" s="7">
        <v>1</v>
      </c>
      <c r="M18" s="7"/>
      <c r="N18" s="7"/>
      <c r="O18" s="7"/>
      <c r="P18" s="7"/>
      <c r="Q18" s="7"/>
      <c r="R18" s="9">
        <f t="shared" si="0"/>
        <v>2</v>
      </c>
      <c r="S18" s="16">
        <v>115</v>
      </c>
    </row>
    <row r="19" spans="1:19" x14ac:dyDescent="0.2">
      <c r="A19">
        <v>16</v>
      </c>
      <c r="B19" s="3" t="s">
        <v>17</v>
      </c>
      <c r="C19" s="4">
        <v>75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/>
      <c r="P19" s="7"/>
      <c r="Q19" s="7"/>
      <c r="R19" s="9">
        <f t="shared" si="0"/>
        <v>5</v>
      </c>
      <c r="S19" s="16">
        <v>310</v>
      </c>
    </row>
    <row r="20" spans="1:19" x14ac:dyDescent="0.2">
      <c r="A20">
        <v>17</v>
      </c>
      <c r="B20" s="3" t="s">
        <v>9</v>
      </c>
      <c r="C20" s="4">
        <v>75</v>
      </c>
      <c r="D20" s="4">
        <v>0</v>
      </c>
      <c r="E20" s="4">
        <v>70</v>
      </c>
      <c r="F20" s="4">
        <v>0</v>
      </c>
      <c r="G20" s="4">
        <v>0</v>
      </c>
      <c r="H20" s="4">
        <v>0</v>
      </c>
      <c r="I20" s="4">
        <v>55</v>
      </c>
      <c r="J20" s="7"/>
      <c r="K20" s="7"/>
      <c r="L20" s="7">
        <v>1</v>
      </c>
      <c r="M20" s="7">
        <v>1</v>
      </c>
      <c r="N20" s="7">
        <v>1</v>
      </c>
      <c r="O20" s="7"/>
      <c r="P20" s="7"/>
      <c r="Q20" s="7"/>
      <c r="R20" s="9">
        <f t="shared" si="0"/>
        <v>3</v>
      </c>
      <c r="S20" s="16">
        <v>200</v>
      </c>
    </row>
    <row r="21" spans="1:19" x14ac:dyDescent="0.2">
      <c r="A21">
        <v>18</v>
      </c>
      <c r="B21" s="3" t="s">
        <v>12</v>
      </c>
      <c r="C21" s="4">
        <v>0</v>
      </c>
      <c r="D21" s="4">
        <v>0</v>
      </c>
      <c r="E21" s="4">
        <v>70</v>
      </c>
      <c r="F21" s="4">
        <v>70</v>
      </c>
      <c r="G21" s="4">
        <v>87</v>
      </c>
      <c r="H21" s="4">
        <v>70</v>
      </c>
      <c r="I21" s="4">
        <v>55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/>
      <c r="P21" s="7"/>
      <c r="Q21" s="7"/>
      <c r="R21" s="9">
        <f t="shared" si="0"/>
        <v>5</v>
      </c>
      <c r="S21" s="16">
        <v>310</v>
      </c>
    </row>
    <row r="22" spans="1:19" x14ac:dyDescent="0.2">
      <c r="A22">
        <v>19</v>
      </c>
      <c r="B22" s="3" t="s">
        <v>2</v>
      </c>
      <c r="C22" s="4">
        <v>75</v>
      </c>
      <c r="D22" s="4">
        <v>0</v>
      </c>
      <c r="E22" s="4">
        <v>70</v>
      </c>
      <c r="F22" s="4">
        <v>70</v>
      </c>
      <c r="G22" s="4">
        <v>70</v>
      </c>
      <c r="H22" s="4">
        <v>70</v>
      </c>
      <c r="I22" s="4">
        <v>55</v>
      </c>
      <c r="J22" s="7"/>
      <c r="K22" s="7">
        <v>1</v>
      </c>
      <c r="L22" s="7">
        <v>1</v>
      </c>
      <c r="M22" s="7">
        <v>1</v>
      </c>
      <c r="N22" s="7"/>
      <c r="O22" s="7"/>
      <c r="P22" s="7"/>
      <c r="Q22" s="7"/>
      <c r="R22" s="9">
        <f t="shared" si="0"/>
        <v>3</v>
      </c>
      <c r="S22" s="16">
        <v>185</v>
      </c>
    </row>
    <row r="23" spans="1:19" x14ac:dyDescent="0.2">
      <c r="A23">
        <v>20</v>
      </c>
      <c r="B23" s="3" t="s">
        <v>18</v>
      </c>
      <c r="C23" s="4">
        <v>75</v>
      </c>
      <c r="D23" s="4">
        <v>0</v>
      </c>
      <c r="E23" s="4">
        <v>0</v>
      </c>
      <c r="F23" s="4">
        <v>70</v>
      </c>
      <c r="G23" s="4">
        <v>0</v>
      </c>
      <c r="H23" s="4">
        <v>70</v>
      </c>
      <c r="I23" s="4">
        <v>55</v>
      </c>
      <c r="J23" s="7">
        <v>1</v>
      </c>
      <c r="K23" s="7"/>
      <c r="L23" s="7"/>
      <c r="M23" s="7">
        <v>1</v>
      </c>
      <c r="N23" s="7">
        <v>1</v>
      </c>
      <c r="O23" s="7"/>
      <c r="P23" s="7"/>
      <c r="Q23" s="7"/>
      <c r="R23" s="9">
        <f t="shared" si="0"/>
        <v>3</v>
      </c>
      <c r="S23" s="16">
        <v>195</v>
      </c>
    </row>
    <row r="24" spans="1:19" x14ac:dyDescent="0.2">
      <c r="A24">
        <v>21</v>
      </c>
      <c r="B24" s="3" t="s">
        <v>14</v>
      </c>
      <c r="C24" s="4">
        <v>75</v>
      </c>
      <c r="D24" s="4">
        <v>0</v>
      </c>
      <c r="E24" s="4">
        <v>0</v>
      </c>
      <c r="F24" s="4">
        <v>0</v>
      </c>
      <c r="G24" s="4">
        <v>0</v>
      </c>
      <c r="H24" s="4">
        <v>70</v>
      </c>
      <c r="I24" s="4">
        <v>55</v>
      </c>
      <c r="J24" s="7">
        <v>1</v>
      </c>
      <c r="K24" s="7"/>
      <c r="L24" s="7"/>
      <c r="M24" s="7"/>
      <c r="N24" s="7"/>
      <c r="O24" s="7"/>
      <c r="P24" s="7"/>
      <c r="Q24" s="7"/>
      <c r="R24" s="9">
        <f t="shared" si="0"/>
        <v>1</v>
      </c>
      <c r="S24" s="16">
        <v>55</v>
      </c>
    </row>
    <row r="25" spans="1:19" x14ac:dyDescent="0.2">
      <c r="A25">
        <v>22</v>
      </c>
      <c r="B25" s="3" t="s">
        <v>27</v>
      </c>
      <c r="C25" s="4">
        <v>75</v>
      </c>
      <c r="D25" s="4">
        <v>0</v>
      </c>
      <c r="E25" s="4">
        <v>70</v>
      </c>
      <c r="F25" s="4">
        <v>70</v>
      </c>
      <c r="G25" s="4">
        <v>70</v>
      </c>
      <c r="H25" s="4">
        <v>70</v>
      </c>
      <c r="I25" s="4">
        <v>0</v>
      </c>
      <c r="J25" s="7">
        <v>1</v>
      </c>
      <c r="K25" s="7"/>
      <c r="L25" s="7">
        <v>1</v>
      </c>
      <c r="M25" s="7"/>
      <c r="N25" s="7"/>
      <c r="O25" s="7"/>
      <c r="P25" s="7"/>
      <c r="Q25" s="7"/>
      <c r="R25" s="9">
        <f t="shared" si="0"/>
        <v>2</v>
      </c>
      <c r="S25" s="16">
        <v>115</v>
      </c>
    </row>
    <row r="26" spans="1:19" x14ac:dyDescent="0.2">
      <c r="A26">
        <v>23</v>
      </c>
      <c r="B26" s="3" t="s">
        <v>37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70</v>
      </c>
      <c r="I26" s="4">
        <v>0</v>
      </c>
      <c r="J26" s="7">
        <v>1</v>
      </c>
      <c r="K26" s="7"/>
      <c r="L26" s="7"/>
      <c r="M26" s="7"/>
      <c r="N26" s="7"/>
      <c r="O26" s="7"/>
      <c r="P26" s="7"/>
      <c r="Q26" s="7"/>
      <c r="R26" s="9">
        <f t="shared" si="0"/>
        <v>1</v>
      </c>
      <c r="S26" s="16">
        <v>55</v>
      </c>
    </row>
    <row r="27" spans="1:19" x14ac:dyDescent="0.2">
      <c r="A27">
        <v>24</v>
      </c>
      <c r="B27" s="3" t="s">
        <v>8</v>
      </c>
      <c r="C27" s="4">
        <v>75</v>
      </c>
      <c r="D27" s="4">
        <v>0</v>
      </c>
      <c r="E27" s="4">
        <v>0</v>
      </c>
      <c r="F27" s="4">
        <v>0</v>
      </c>
      <c r="G27" s="4">
        <v>87</v>
      </c>
      <c r="H27" s="4">
        <v>0</v>
      </c>
      <c r="I27" s="4">
        <v>0</v>
      </c>
      <c r="J27" s="7"/>
      <c r="K27" s="7"/>
      <c r="L27" s="7"/>
      <c r="M27" s="7"/>
      <c r="N27" s="7"/>
      <c r="O27" s="7"/>
      <c r="P27" s="7"/>
      <c r="Q27" s="7"/>
      <c r="R27" s="9">
        <f t="shared" si="0"/>
        <v>0</v>
      </c>
      <c r="S27" s="16">
        <v>0</v>
      </c>
    </row>
    <row r="28" spans="1:19" x14ac:dyDescent="0.2">
      <c r="A28">
        <v>25</v>
      </c>
      <c r="B28" s="3" t="s">
        <v>26</v>
      </c>
      <c r="C28" s="4">
        <v>75</v>
      </c>
      <c r="D28" s="4">
        <v>60</v>
      </c>
      <c r="E28" s="4">
        <v>70</v>
      </c>
      <c r="F28" s="4">
        <v>70</v>
      </c>
      <c r="G28" s="4">
        <v>0</v>
      </c>
      <c r="H28" s="4">
        <v>70</v>
      </c>
      <c r="I28" s="4">
        <v>55</v>
      </c>
      <c r="J28" s="7"/>
      <c r="K28" s="7"/>
      <c r="L28" s="7"/>
      <c r="M28" s="7"/>
      <c r="N28" s="7"/>
      <c r="O28" s="7"/>
      <c r="P28" s="7"/>
      <c r="Q28" s="7"/>
      <c r="R28" s="9">
        <f t="shared" si="0"/>
        <v>0</v>
      </c>
      <c r="S28" s="16">
        <v>0</v>
      </c>
    </row>
    <row r="29" spans="1:19" x14ac:dyDescent="0.2">
      <c r="A29">
        <v>26</v>
      </c>
      <c r="B29" s="3" t="s">
        <v>10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55</v>
      </c>
      <c r="J29" s="7">
        <v>1</v>
      </c>
      <c r="K29" s="7">
        <v>1</v>
      </c>
      <c r="L29" s="7">
        <v>1</v>
      </c>
      <c r="M29" s="7">
        <v>1</v>
      </c>
      <c r="N29" s="7"/>
      <c r="O29" s="7"/>
      <c r="P29" s="7"/>
      <c r="Q29" s="7"/>
      <c r="R29" s="9">
        <f t="shared" si="0"/>
        <v>4</v>
      </c>
      <c r="S29" s="16">
        <v>240</v>
      </c>
    </row>
    <row r="30" spans="1:19" x14ac:dyDescent="0.2">
      <c r="B30" s="5" t="s">
        <v>5</v>
      </c>
      <c r="C30" s="4">
        <v>75</v>
      </c>
      <c r="D30" s="4">
        <v>0</v>
      </c>
      <c r="E30" s="4">
        <v>0</v>
      </c>
      <c r="F30" s="4">
        <v>70</v>
      </c>
      <c r="G30" s="4">
        <v>87</v>
      </c>
      <c r="H30" s="4">
        <v>70</v>
      </c>
      <c r="I30" s="4">
        <v>55</v>
      </c>
      <c r="J30" s="6">
        <f>SUM(J4:J29)</f>
        <v>10</v>
      </c>
      <c r="K30" s="6">
        <f>SUM(K4:K29)</f>
        <v>5</v>
      </c>
      <c r="L30" s="6">
        <f>SUM(L4:L29)</f>
        <v>12</v>
      </c>
      <c r="M30" s="6">
        <f>SUM(M4:M29)</f>
        <v>12</v>
      </c>
      <c r="N30" s="6">
        <f>SUM(N4:N29)</f>
        <v>8</v>
      </c>
      <c r="O30" s="6"/>
      <c r="P30" s="6"/>
      <c r="Q30" s="6"/>
      <c r="R30" s="8"/>
      <c r="S30" s="16"/>
    </row>
  </sheetData>
  <sortState ref="B4:S30">
    <sortCondition ref="B4"/>
  </sortState>
  <pageMargins left="0.7" right="0.7" top="0.75" bottom="0.75" header="0.3" footer="0.3"/>
  <pageSetup orientation="portrait" horizontalDpi="4294967294" r:id="rId1"/>
  <ignoredErrors>
    <ignoredError sqref="R20:R29 R5:R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zoomScale="102" workbookViewId="0">
      <selection activeCell="R4" sqref="R4:S29"/>
    </sheetView>
  </sheetViews>
  <sheetFormatPr baseColWidth="10" defaultColWidth="8.83203125" defaultRowHeight="15" x14ac:dyDescent="0.2"/>
  <cols>
    <col min="2" max="2" width="21.5" customWidth="1"/>
    <col min="3" max="12" width="8.83203125" style="19"/>
    <col min="13" max="17" width="8.83203125" style="20"/>
    <col min="18" max="19" width="8.83203125" style="19"/>
  </cols>
  <sheetData>
    <row r="1" spans="1:19" x14ac:dyDescent="0.2">
      <c r="R1" s="14" t="s">
        <v>1</v>
      </c>
      <c r="S1" s="15" t="s">
        <v>36</v>
      </c>
    </row>
    <row r="2" spans="1:19" x14ac:dyDescent="0.2">
      <c r="A2" s="21"/>
      <c r="B2" s="31"/>
      <c r="C2" s="32">
        <v>6</v>
      </c>
      <c r="D2" s="32">
        <v>7</v>
      </c>
      <c r="E2" s="32">
        <v>8</v>
      </c>
      <c r="F2" s="32">
        <v>9</v>
      </c>
      <c r="G2" s="32">
        <v>10</v>
      </c>
      <c r="H2" s="32">
        <v>11</v>
      </c>
      <c r="I2" s="32">
        <v>12</v>
      </c>
      <c r="J2" s="32">
        <v>13</v>
      </c>
      <c r="K2" s="32">
        <v>14</v>
      </c>
      <c r="L2" s="32"/>
      <c r="M2" s="32"/>
      <c r="N2" s="32"/>
      <c r="O2" s="32"/>
      <c r="P2" s="32"/>
      <c r="Q2" s="32"/>
      <c r="R2" s="26">
        <v>9</v>
      </c>
      <c r="S2" s="27"/>
    </row>
    <row r="3" spans="1:19" x14ac:dyDescent="0.2">
      <c r="A3" s="21"/>
      <c r="B3" s="33"/>
      <c r="C3" s="37">
        <v>55</v>
      </c>
      <c r="D3" s="32">
        <v>55</v>
      </c>
      <c r="E3" s="32">
        <v>85</v>
      </c>
      <c r="F3" s="32">
        <v>55</v>
      </c>
      <c r="G3" s="32">
        <v>85</v>
      </c>
      <c r="H3" s="32">
        <v>55</v>
      </c>
      <c r="I3" s="32" t="s">
        <v>40</v>
      </c>
      <c r="J3" s="32">
        <v>55</v>
      </c>
      <c r="K3" s="32">
        <v>70</v>
      </c>
      <c r="L3" s="32"/>
      <c r="M3" s="32"/>
      <c r="N3" s="32"/>
      <c r="O3" s="32"/>
      <c r="P3" s="32"/>
      <c r="Q3" s="32"/>
      <c r="R3" s="22"/>
      <c r="S3" s="16" t="s">
        <v>41</v>
      </c>
    </row>
    <row r="4" spans="1:19" x14ac:dyDescent="0.2">
      <c r="A4" s="21">
        <v>1</v>
      </c>
      <c r="B4" s="34" t="s">
        <v>4</v>
      </c>
      <c r="C4" s="21"/>
      <c r="D4" s="30"/>
      <c r="E4" s="30"/>
      <c r="F4" s="30"/>
      <c r="G4" s="30"/>
      <c r="H4" s="30"/>
      <c r="I4" s="38">
        <v>1</v>
      </c>
      <c r="J4" s="30"/>
      <c r="K4" s="30"/>
      <c r="L4" s="30"/>
      <c r="M4" s="30"/>
      <c r="N4" s="30"/>
      <c r="O4" s="30"/>
      <c r="P4" s="30"/>
      <c r="Q4" s="30"/>
      <c r="R4" s="22">
        <f>SUM(C4:K4)</f>
        <v>1</v>
      </c>
      <c r="S4" s="16">
        <v>100</v>
      </c>
    </row>
    <row r="5" spans="1:19" x14ac:dyDescent="0.2">
      <c r="A5" s="21">
        <v>2</v>
      </c>
      <c r="B5" s="35" t="s">
        <v>21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>
        <f t="shared" ref="R5:R29" si="0">SUM(C5:K5)</f>
        <v>0</v>
      </c>
      <c r="S5" s="16">
        <v>0</v>
      </c>
    </row>
    <row r="6" spans="1:19" x14ac:dyDescent="0.2">
      <c r="A6" s="21">
        <v>3</v>
      </c>
      <c r="B6" s="35" t="s">
        <v>6</v>
      </c>
      <c r="C6" s="21"/>
      <c r="D6" s="21"/>
      <c r="E6" s="21">
        <v>1</v>
      </c>
      <c r="F6" s="21"/>
      <c r="G6" s="21">
        <v>1</v>
      </c>
      <c r="H6" s="21"/>
      <c r="I6" s="21">
        <v>1</v>
      </c>
      <c r="J6" s="21"/>
      <c r="K6" s="21"/>
      <c r="L6" s="21"/>
      <c r="M6" s="21"/>
      <c r="N6" s="21"/>
      <c r="O6" s="21"/>
      <c r="P6" s="21"/>
      <c r="Q6" s="21"/>
      <c r="R6" s="22">
        <f t="shared" si="0"/>
        <v>3</v>
      </c>
      <c r="S6" s="16">
        <v>255</v>
      </c>
    </row>
    <row r="7" spans="1:19" x14ac:dyDescent="0.2">
      <c r="A7" s="21">
        <v>4</v>
      </c>
      <c r="B7" s="35" t="s">
        <v>25</v>
      </c>
      <c r="C7" s="21"/>
      <c r="D7" s="21"/>
      <c r="E7" s="21">
        <v>1</v>
      </c>
      <c r="F7" s="21">
        <v>1</v>
      </c>
      <c r="G7" s="21"/>
      <c r="H7" s="21">
        <v>1</v>
      </c>
      <c r="I7" s="39">
        <v>1</v>
      </c>
      <c r="J7" s="21"/>
      <c r="K7" s="21"/>
      <c r="L7" s="21"/>
      <c r="M7" s="21"/>
      <c r="N7" s="21"/>
      <c r="O7" s="21"/>
      <c r="P7" s="21"/>
      <c r="Q7" s="21"/>
      <c r="R7" s="22">
        <f t="shared" si="0"/>
        <v>4</v>
      </c>
      <c r="S7" s="16">
        <v>295</v>
      </c>
    </row>
    <row r="8" spans="1:19" x14ac:dyDescent="0.2">
      <c r="A8" s="21">
        <v>5</v>
      </c>
      <c r="B8" s="35" t="s">
        <v>38</v>
      </c>
      <c r="C8" s="21"/>
      <c r="D8" s="21"/>
      <c r="E8" s="21"/>
      <c r="F8" s="21"/>
      <c r="G8" s="21"/>
      <c r="H8" s="21"/>
      <c r="I8" s="21"/>
      <c r="J8" s="21">
        <v>1</v>
      </c>
      <c r="K8" s="21">
        <v>1</v>
      </c>
      <c r="L8" s="21"/>
      <c r="M8" s="21"/>
      <c r="N8" s="21"/>
      <c r="O8" s="21"/>
      <c r="P8" s="21"/>
      <c r="Q8" s="21"/>
      <c r="R8" s="22">
        <f t="shared" si="0"/>
        <v>2</v>
      </c>
      <c r="S8" s="16">
        <v>125</v>
      </c>
    </row>
    <row r="9" spans="1:19" x14ac:dyDescent="0.2">
      <c r="A9" s="21">
        <v>6</v>
      </c>
      <c r="B9" s="35" t="s">
        <v>20</v>
      </c>
      <c r="C9" s="21"/>
      <c r="D9" s="21"/>
      <c r="E9" s="21"/>
      <c r="F9" s="21"/>
      <c r="G9" s="21">
        <v>1</v>
      </c>
      <c r="H9" s="21"/>
      <c r="I9" s="21"/>
      <c r="J9" s="21"/>
      <c r="K9" s="21">
        <v>1</v>
      </c>
      <c r="L9" s="21"/>
      <c r="M9" s="21"/>
      <c r="N9" s="21"/>
      <c r="O9" s="21"/>
      <c r="P9" s="21"/>
      <c r="Q9" s="21"/>
      <c r="R9" s="22">
        <f t="shared" si="0"/>
        <v>2</v>
      </c>
      <c r="S9" s="16">
        <v>155</v>
      </c>
    </row>
    <row r="10" spans="1:19" x14ac:dyDescent="0.2">
      <c r="A10" s="21">
        <v>7</v>
      </c>
      <c r="B10" s="35" t="s">
        <v>39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>
        <f t="shared" si="0"/>
        <v>0</v>
      </c>
      <c r="S10" s="16">
        <v>0</v>
      </c>
    </row>
    <row r="11" spans="1:19" x14ac:dyDescent="0.2">
      <c r="A11" s="21">
        <v>8</v>
      </c>
      <c r="B11" s="35" t="s">
        <v>29</v>
      </c>
      <c r="C11" s="21">
        <v>1</v>
      </c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39">
        <v>1</v>
      </c>
      <c r="J11" s="21"/>
      <c r="K11" s="21"/>
      <c r="L11" s="21"/>
      <c r="M11" s="21"/>
      <c r="N11" s="21"/>
      <c r="O11" s="21"/>
      <c r="P11" s="21"/>
      <c r="Q11" s="21"/>
      <c r="R11" s="22">
        <f t="shared" si="0"/>
        <v>7</v>
      </c>
      <c r="S11" s="16">
        <v>490</v>
      </c>
    </row>
    <row r="12" spans="1:19" x14ac:dyDescent="0.2">
      <c r="A12" s="21">
        <v>9</v>
      </c>
      <c r="B12" s="35" t="s">
        <v>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>
        <f t="shared" si="0"/>
        <v>0</v>
      </c>
      <c r="S12" s="16">
        <v>0</v>
      </c>
    </row>
    <row r="13" spans="1:19" x14ac:dyDescent="0.2">
      <c r="A13" s="21">
        <v>10</v>
      </c>
      <c r="B13" s="35" t="s">
        <v>7</v>
      </c>
      <c r="C13" s="21"/>
      <c r="D13" s="21">
        <v>1</v>
      </c>
      <c r="E13" s="21"/>
      <c r="F13" s="21">
        <v>1</v>
      </c>
      <c r="G13" s="21">
        <v>1</v>
      </c>
      <c r="H13" s="21"/>
      <c r="I13" s="21"/>
      <c r="J13" s="21"/>
      <c r="K13" s="21">
        <v>1</v>
      </c>
      <c r="L13" s="21"/>
      <c r="M13" s="21"/>
      <c r="N13" s="21"/>
      <c r="O13" s="21"/>
      <c r="P13" s="21"/>
      <c r="Q13" s="21"/>
      <c r="R13" s="22">
        <f t="shared" si="0"/>
        <v>4</v>
      </c>
      <c r="S13" s="16">
        <v>265</v>
      </c>
    </row>
    <row r="14" spans="1:19" x14ac:dyDescent="0.2">
      <c r="A14" s="21">
        <v>11</v>
      </c>
      <c r="B14" s="35" t="s">
        <v>30</v>
      </c>
      <c r="C14" s="21"/>
      <c r="D14" s="21"/>
      <c r="E14" s="21">
        <v>1</v>
      </c>
      <c r="F14" s="21"/>
      <c r="G14" s="21"/>
      <c r="H14" s="21">
        <v>1</v>
      </c>
      <c r="I14" s="21">
        <v>1</v>
      </c>
      <c r="J14" s="21">
        <v>1</v>
      </c>
      <c r="K14" s="21">
        <v>1</v>
      </c>
      <c r="L14" s="21"/>
      <c r="M14" s="21"/>
      <c r="N14" s="21"/>
      <c r="O14" s="21"/>
      <c r="P14" s="21"/>
      <c r="Q14" s="21"/>
      <c r="R14" s="22">
        <f t="shared" si="0"/>
        <v>5</v>
      </c>
      <c r="S14" s="16">
        <v>350</v>
      </c>
    </row>
    <row r="15" spans="1:19" x14ac:dyDescent="0.2">
      <c r="A15" s="21">
        <v>12</v>
      </c>
      <c r="B15" s="35" t="s">
        <v>15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>
        <f t="shared" si="0"/>
        <v>0</v>
      </c>
      <c r="S15" s="16">
        <v>0</v>
      </c>
    </row>
    <row r="16" spans="1:19" x14ac:dyDescent="0.2">
      <c r="A16" s="21">
        <v>13</v>
      </c>
      <c r="B16" s="35" t="s">
        <v>16</v>
      </c>
      <c r="C16" s="21"/>
      <c r="D16" s="21"/>
      <c r="E16" s="21"/>
      <c r="F16" s="21"/>
      <c r="G16" s="21"/>
      <c r="H16" s="21">
        <v>1</v>
      </c>
      <c r="I16" s="21"/>
      <c r="J16" s="21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2</v>
      </c>
      <c r="S16" s="16">
        <v>110</v>
      </c>
    </row>
    <row r="17" spans="1:19" x14ac:dyDescent="0.2">
      <c r="A17" s="21">
        <v>14</v>
      </c>
      <c r="B17" s="35" t="s">
        <v>19</v>
      </c>
      <c r="C17" s="21"/>
      <c r="D17" s="21">
        <v>1</v>
      </c>
      <c r="E17" s="21">
        <v>1</v>
      </c>
      <c r="F17" s="21"/>
      <c r="G17" s="21">
        <v>1</v>
      </c>
      <c r="H17" s="21">
        <v>1</v>
      </c>
      <c r="I17" s="21">
        <v>1</v>
      </c>
      <c r="J17" s="21">
        <v>1</v>
      </c>
      <c r="K17" s="21"/>
      <c r="L17" s="21"/>
      <c r="M17" s="21"/>
      <c r="N17" s="21"/>
      <c r="O17" s="21"/>
      <c r="P17" s="21"/>
      <c r="Q17" s="21"/>
      <c r="R17" s="22">
        <f t="shared" si="0"/>
        <v>6</v>
      </c>
      <c r="S17" s="16">
        <v>420</v>
      </c>
    </row>
    <row r="18" spans="1:19" x14ac:dyDescent="0.2">
      <c r="A18" s="21">
        <v>15</v>
      </c>
      <c r="B18" s="35" t="s">
        <v>13</v>
      </c>
      <c r="C18" s="21">
        <v>1</v>
      </c>
      <c r="D18" s="21"/>
      <c r="E18" s="21">
        <v>1</v>
      </c>
      <c r="F18" s="21">
        <v>1</v>
      </c>
      <c r="G18" s="21">
        <v>1</v>
      </c>
      <c r="H18" s="21">
        <v>1</v>
      </c>
      <c r="I18" s="21"/>
      <c r="J18" s="21">
        <v>1</v>
      </c>
      <c r="K18" s="21"/>
      <c r="L18" s="21"/>
      <c r="M18" s="21"/>
      <c r="N18" s="21"/>
      <c r="O18" s="21"/>
      <c r="P18" s="21"/>
      <c r="Q18" s="21"/>
      <c r="R18" s="22">
        <f t="shared" si="0"/>
        <v>6</v>
      </c>
      <c r="S18" s="16">
        <v>390</v>
      </c>
    </row>
    <row r="19" spans="1:19" x14ac:dyDescent="0.2">
      <c r="A19" s="21">
        <v>16</v>
      </c>
      <c r="B19" s="35" t="s">
        <v>17</v>
      </c>
      <c r="C19" s="21"/>
      <c r="D19" s="21"/>
      <c r="E19" s="21">
        <v>1</v>
      </c>
      <c r="F19" s="21"/>
      <c r="G19" s="21">
        <v>1</v>
      </c>
      <c r="H19" s="21">
        <v>1</v>
      </c>
      <c r="I19" s="21">
        <v>1</v>
      </c>
      <c r="J19" s="21"/>
      <c r="K19" s="21"/>
      <c r="L19" s="21"/>
      <c r="M19" s="21"/>
      <c r="N19" s="21"/>
      <c r="O19" s="21"/>
      <c r="P19" s="21"/>
      <c r="Q19" s="21"/>
      <c r="R19" s="22">
        <f t="shared" si="0"/>
        <v>4</v>
      </c>
      <c r="S19" s="16">
        <v>310</v>
      </c>
    </row>
    <row r="20" spans="1:19" x14ac:dyDescent="0.2">
      <c r="A20" s="21">
        <v>17</v>
      </c>
      <c r="B20" s="35" t="s">
        <v>9</v>
      </c>
      <c r="C20" s="21"/>
      <c r="D20" s="21">
        <v>1</v>
      </c>
      <c r="E20" s="21">
        <v>1</v>
      </c>
      <c r="F20" s="21"/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/>
      <c r="M20" s="21"/>
      <c r="N20" s="21"/>
      <c r="O20" s="21"/>
      <c r="P20" s="21"/>
      <c r="Q20" s="21"/>
      <c r="R20" s="22">
        <f t="shared" si="0"/>
        <v>7</v>
      </c>
      <c r="S20" s="16">
        <v>490</v>
      </c>
    </row>
    <row r="21" spans="1:19" x14ac:dyDescent="0.2">
      <c r="A21" s="21">
        <v>18</v>
      </c>
      <c r="B21" s="35" t="s">
        <v>12</v>
      </c>
      <c r="C21" s="21"/>
      <c r="D21" s="21">
        <v>1</v>
      </c>
      <c r="E21" s="21">
        <v>1</v>
      </c>
      <c r="F21" s="21"/>
      <c r="G21" s="21">
        <v>1</v>
      </c>
      <c r="H21" s="21">
        <v>1</v>
      </c>
      <c r="I21" s="21">
        <v>1</v>
      </c>
      <c r="J21" s="21">
        <v>1</v>
      </c>
      <c r="K21" s="21"/>
      <c r="L21" s="21"/>
      <c r="M21" s="21"/>
      <c r="N21" s="21"/>
      <c r="O21" s="21"/>
      <c r="P21" s="21"/>
      <c r="Q21" s="21"/>
      <c r="R21" s="22">
        <f t="shared" si="0"/>
        <v>6</v>
      </c>
      <c r="S21" s="16">
        <v>420</v>
      </c>
    </row>
    <row r="22" spans="1:19" x14ac:dyDescent="0.2">
      <c r="A22" s="21">
        <v>19</v>
      </c>
      <c r="B22" s="35" t="s">
        <v>2</v>
      </c>
      <c r="C22" s="21"/>
      <c r="D22" s="21"/>
      <c r="E22" s="21">
        <v>1</v>
      </c>
      <c r="F22" s="21"/>
      <c r="G22" s="21"/>
      <c r="H22" s="21">
        <v>1</v>
      </c>
      <c r="I22" s="21">
        <v>1</v>
      </c>
      <c r="J22" s="21"/>
      <c r="K22" s="21">
        <v>1</v>
      </c>
      <c r="L22" s="21"/>
      <c r="M22" s="21"/>
      <c r="N22" s="21"/>
      <c r="O22" s="21"/>
      <c r="P22" s="21"/>
      <c r="Q22" s="21"/>
      <c r="R22" s="22">
        <f t="shared" si="0"/>
        <v>4</v>
      </c>
      <c r="S22" s="16">
        <v>295</v>
      </c>
    </row>
    <row r="23" spans="1:19" x14ac:dyDescent="0.2">
      <c r="A23" s="21">
        <v>20</v>
      </c>
      <c r="B23" s="35" t="s">
        <v>18</v>
      </c>
      <c r="C23" s="21"/>
      <c r="D23" s="21"/>
      <c r="E23" s="21"/>
      <c r="F23" s="21">
        <v>1</v>
      </c>
      <c r="G23" s="21">
        <v>1</v>
      </c>
      <c r="H23" s="21">
        <v>1</v>
      </c>
      <c r="I23" s="21">
        <v>1</v>
      </c>
      <c r="J23" s="21"/>
      <c r="K23" s="21">
        <v>1</v>
      </c>
      <c r="L23" s="21"/>
      <c r="M23" s="21"/>
      <c r="N23" s="21"/>
      <c r="O23" s="21"/>
      <c r="P23" s="21"/>
      <c r="Q23" s="21"/>
      <c r="R23" s="22">
        <f t="shared" si="0"/>
        <v>5</v>
      </c>
      <c r="S23" s="16">
        <v>345</v>
      </c>
    </row>
    <row r="24" spans="1:19" x14ac:dyDescent="0.2">
      <c r="A24" s="21">
        <v>21</v>
      </c>
      <c r="B24" s="35" t="s">
        <v>14</v>
      </c>
      <c r="C24" s="21"/>
      <c r="D24" s="21"/>
      <c r="E24" s="21"/>
      <c r="F24" s="21">
        <v>1</v>
      </c>
      <c r="G24" s="21"/>
      <c r="H24" s="21"/>
      <c r="I24" s="21">
        <v>1</v>
      </c>
      <c r="J24" s="21"/>
      <c r="K24" s="21"/>
      <c r="L24" s="21"/>
      <c r="M24" s="21"/>
      <c r="N24" s="21"/>
      <c r="O24" s="21"/>
      <c r="P24" s="21"/>
      <c r="Q24" s="21"/>
      <c r="R24" s="22">
        <f t="shared" si="0"/>
        <v>2</v>
      </c>
      <c r="S24" s="16">
        <v>140</v>
      </c>
    </row>
    <row r="25" spans="1:19" x14ac:dyDescent="0.2">
      <c r="A25" s="21">
        <v>22</v>
      </c>
      <c r="B25" s="35" t="s">
        <v>27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>
        <f t="shared" si="0"/>
        <v>0</v>
      </c>
      <c r="S25" s="16">
        <v>0</v>
      </c>
    </row>
    <row r="26" spans="1:19" x14ac:dyDescent="0.2">
      <c r="A26" s="21">
        <v>23</v>
      </c>
      <c r="B26" s="35" t="s">
        <v>37</v>
      </c>
      <c r="C26" s="21">
        <v>1</v>
      </c>
      <c r="D26" s="21"/>
      <c r="E26" s="21"/>
      <c r="F26" s="21">
        <v>1</v>
      </c>
      <c r="G26" s="21"/>
      <c r="H26" s="21">
        <v>1</v>
      </c>
      <c r="I26" s="39">
        <v>1</v>
      </c>
      <c r="J26" s="21">
        <v>1</v>
      </c>
      <c r="K26" s="21">
        <v>1</v>
      </c>
      <c r="L26" s="21"/>
      <c r="M26" s="21"/>
      <c r="N26" s="21"/>
      <c r="O26" s="21"/>
      <c r="P26" s="21"/>
      <c r="Q26" s="21"/>
      <c r="R26" s="22">
        <f t="shared" si="0"/>
        <v>6</v>
      </c>
      <c r="S26" s="16">
        <v>390</v>
      </c>
    </row>
    <row r="27" spans="1:19" x14ac:dyDescent="0.2">
      <c r="A27" s="21">
        <v>24</v>
      </c>
      <c r="B27" s="35" t="s">
        <v>8</v>
      </c>
      <c r="C27" s="21"/>
      <c r="D27" s="21"/>
      <c r="E27" s="21"/>
      <c r="F27" s="21"/>
      <c r="G27" s="21"/>
      <c r="H27" s="21"/>
      <c r="I27" s="39">
        <v>1</v>
      </c>
      <c r="J27" s="21"/>
      <c r="K27" s="21"/>
      <c r="L27" s="21"/>
      <c r="M27" s="21"/>
      <c r="N27" s="21"/>
      <c r="O27" s="21"/>
      <c r="P27" s="21"/>
      <c r="Q27" s="21"/>
      <c r="R27" s="22">
        <f t="shared" si="0"/>
        <v>1</v>
      </c>
      <c r="S27" s="16">
        <v>100</v>
      </c>
    </row>
    <row r="28" spans="1:19" x14ac:dyDescent="0.2">
      <c r="A28" s="21">
        <v>25</v>
      </c>
      <c r="B28" s="35" t="s">
        <v>26</v>
      </c>
      <c r="C28" s="21"/>
      <c r="D28" s="21">
        <v>1</v>
      </c>
      <c r="E28" s="21"/>
      <c r="F28" s="21">
        <v>1</v>
      </c>
      <c r="G28" s="21"/>
      <c r="H28" s="21">
        <v>1</v>
      </c>
      <c r="I28" s="21"/>
      <c r="J28" s="21"/>
      <c r="K28" s="21"/>
      <c r="L28" s="21"/>
      <c r="M28" s="21"/>
      <c r="N28" s="21"/>
      <c r="O28" s="21"/>
      <c r="P28" s="21"/>
      <c r="Q28" s="21"/>
      <c r="R28" s="22">
        <f t="shared" si="0"/>
        <v>3</v>
      </c>
      <c r="S28" s="16">
        <v>165</v>
      </c>
    </row>
    <row r="29" spans="1:19" x14ac:dyDescent="0.2">
      <c r="A29" s="21">
        <v>26</v>
      </c>
      <c r="B29" s="36" t="s">
        <v>10</v>
      </c>
      <c r="C29" s="21">
        <v>1</v>
      </c>
      <c r="D29" s="24">
        <v>1</v>
      </c>
      <c r="E29" s="24">
        <v>1</v>
      </c>
      <c r="F29" s="24"/>
      <c r="G29" s="24"/>
      <c r="H29" s="24"/>
      <c r="I29" s="24">
        <v>1</v>
      </c>
      <c r="J29" s="24">
        <v>1</v>
      </c>
      <c r="K29" s="24">
        <v>1</v>
      </c>
      <c r="L29" s="24"/>
      <c r="M29" s="24"/>
      <c r="N29" s="24"/>
      <c r="O29" s="24"/>
      <c r="P29" s="24"/>
      <c r="Q29" s="24"/>
      <c r="R29" s="22">
        <f t="shared" si="0"/>
        <v>6</v>
      </c>
      <c r="S29" s="25">
        <v>405</v>
      </c>
    </row>
    <row r="30" spans="1:19" x14ac:dyDescent="0.2">
      <c r="A30" s="21"/>
      <c r="B30" s="29" t="s">
        <v>5</v>
      </c>
      <c r="C30" s="26">
        <f>SUM(C4:C29)</f>
        <v>4</v>
      </c>
      <c r="D30" s="26">
        <f>SUM(D4:D29)</f>
        <v>7</v>
      </c>
      <c r="E30" s="26">
        <f>SUM(E4:E29)</f>
        <v>11</v>
      </c>
      <c r="F30" s="26">
        <f>SUM(F4:F29)</f>
        <v>8</v>
      </c>
      <c r="G30" s="26">
        <f>SUM(G4:G29)</f>
        <v>10</v>
      </c>
      <c r="H30" s="26">
        <f>SUM(H4:H29)</f>
        <v>13</v>
      </c>
      <c r="I30" s="26">
        <f>SUM(I4:I29)</f>
        <v>15</v>
      </c>
      <c r="J30" s="26">
        <f>SUM(J4:J29)</f>
        <v>9</v>
      </c>
      <c r="K30" s="26"/>
      <c r="L30" s="26"/>
      <c r="M30" s="26"/>
      <c r="N30" s="26"/>
      <c r="O30" s="26"/>
      <c r="P30" s="26"/>
      <c r="Q30" s="26"/>
      <c r="R30" s="26"/>
      <c r="S30" s="28"/>
    </row>
  </sheetData>
  <sortState ref="B6:B33">
    <sortCondition ref="B6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4"/>
  <sheetViews>
    <sheetView workbookViewId="0">
      <selection activeCell="S4" sqref="S4:T29"/>
    </sheetView>
  </sheetViews>
  <sheetFormatPr baseColWidth="10" defaultColWidth="8.83203125" defaultRowHeight="15" x14ac:dyDescent="0.2"/>
  <cols>
    <col min="1" max="1" width="7" customWidth="1"/>
    <col min="2" max="2" width="17.5" customWidth="1"/>
  </cols>
  <sheetData>
    <row r="2" spans="1:20" x14ac:dyDescent="0.2">
      <c r="A2" s="21"/>
      <c r="B2" s="31"/>
      <c r="C2" s="32">
        <v>15</v>
      </c>
      <c r="D2" s="32">
        <v>16</v>
      </c>
      <c r="E2" s="32">
        <v>17</v>
      </c>
      <c r="F2" s="32" t="s">
        <v>46</v>
      </c>
      <c r="G2" s="32" t="s">
        <v>46</v>
      </c>
      <c r="H2" s="32" t="s">
        <v>46</v>
      </c>
      <c r="I2" s="32" t="s">
        <v>46</v>
      </c>
      <c r="J2" s="32" t="s">
        <v>45</v>
      </c>
      <c r="K2" s="32">
        <v>18</v>
      </c>
      <c r="L2" s="32">
        <v>19</v>
      </c>
      <c r="M2" s="32">
        <v>20</v>
      </c>
      <c r="N2" s="32">
        <v>21</v>
      </c>
      <c r="O2" s="32">
        <v>22</v>
      </c>
      <c r="P2" s="32"/>
      <c r="Q2" s="32"/>
      <c r="R2" s="32"/>
      <c r="S2" s="26"/>
      <c r="T2" s="27"/>
    </row>
    <row r="3" spans="1:20" x14ac:dyDescent="0.2">
      <c r="A3" s="21"/>
      <c r="B3" s="33"/>
      <c r="C3" s="37">
        <v>55</v>
      </c>
      <c r="D3" s="32">
        <v>100</v>
      </c>
      <c r="E3" s="32">
        <v>55</v>
      </c>
      <c r="F3" s="32" t="s">
        <v>42</v>
      </c>
      <c r="G3" s="32">
        <v>95</v>
      </c>
      <c r="H3" s="32" t="s">
        <v>43</v>
      </c>
      <c r="I3" s="32" t="s">
        <v>44</v>
      </c>
      <c r="J3" s="32">
        <v>100</v>
      </c>
      <c r="K3" s="32">
        <v>60</v>
      </c>
      <c r="L3" s="32">
        <v>90</v>
      </c>
      <c r="M3" s="32">
        <v>50</v>
      </c>
      <c r="N3" s="32">
        <v>90</v>
      </c>
      <c r="O3" s="32">
        <v>55</v>
      </c>
      <c r="P3" s="32"/>
      <c r="Q3" s="32"/>
      <c r="R3" s="32"/>
      <c r="S3" s="22"/>
      <c r="T3" s="16"/>
    </row>
    <row r="4" spans="1:20" x14ac:dyDescent="0.2">
      <c r="A4" s="21">
        <v>1</v>
      </c>
      <c r="B4" s="34" t="s">
        <v>4</v>
      </c>
      <c r="C4" s="21"/>
      <c r="D4" s="30"/>
      <c r="E4" s="30"/>
      <c r="F4" s="38">
        <v>1</v>
      </c>
      <c r="G4" s="38">
        <v>1</v>
      </c>
      <c r="H4" s="38">
        <v>1</v>
      </c>
      <c r="I4" s="38">
        <v>1</v>
      </c>
      <c r="J4" s="38">
        <v>1</v>
      </c>
      <c r="K4" s="30"/>
      <c r="L4" s="30"/>
      <c r="M4" s="30"/>
      <c r="N4" s="30"/>
      <c r="O4" s="30"/>
      <c r="P4" s="30"/>
      <c r="Q4" s="30"/>
      <c r="R4" s="30"/>
      <c r="S4" s="22">
        <f>SUM(C4:O4)</f>
        <v>5</v>
      </c>
      <c r="T4" s="16">
        <v>490</v>
      </c>
    </row>
    <row r="5" spans="1:20" x14ac:dyDescent="0.2">
      <c r="A5" s="21">
        <v>2</v>
      </c>
      <c r="B5" s="35" t="s">
        <v>21</v>
      </c>
      <c r="C5" s="21"/>
      <c r="D5" s="21"/>
      <c r="E5" s="21"/>
      <c r="F5" s="40">
        <v>1</v>
      </c>
      <c r="G5" s="21">
        <v>1</v>
      </c>
      <c r="H5" s="21">
        <v>1</v>
      </c>
      <c r="I5" s="21">
        <v>1</v>
      </c>
      <c r="J5" s="21"/>
      <c r="K5" s="21"/>
      <c r="L5" s="21">
        <v>1</v>
      </c>
      <c r="M5" s="21">
        <v>1</v>
      </c>
      <c r="N5" s="21">
        <v>1</v>
      </c>
      <c r="O5" s="21">
        <v>1</v>
      </c>
      <c r="P5" s="21"/>
      <c r="Q5" s="21"/>
      <c r="R5" s="21"/>
      <c r="S5" s="22">
        <f t="shared" ref="S5:S29" si="0">SUM(C5:O5)</f>
        <v>8</v>
      </c>
      <c r="T5" s="16">
        <v>630</v>
      </c>
    </row>
    <row r="6" spans="1:20" x14ac:dyDescent="0.2">
      <c r="A6" s="21">
        <v>3</v>
      </c>
      <c r="B6" s="35" t="s">
        <v>6</v>
      </c>
      <c r="C6" s="21">
        <v>1</v>
      </c>
      <c r="D6" s="21">
        <v>1</v>
      </c>
      <c r="E6" s="21">
        <v>1</v>
      </c>
      <c r="F6" s="21"/>
      <c r="G6" s="21"/>
      <c r="H6" s="21"/>
      <c r="I6" s="21"/>
      <c r="J6" s="21"/>
      <c r="K6" s="21"/>
      <c r="L6" s="21">
        <v>1</v>
      </c>
      <c r="M6" s="21"/>
      <c r="N6" s="21">
        <v>1</v>
      </c>
      <c r="O6" s="21"/>
      <c r="P6" s="21"/>
      <c r="Q6" s="21"/>
      <c r="R6" s="21"/>
      <c r="S6" s="22">
        <f t="shared" si="0"/>
        <v>5</v>
      </c>
      <c r="T6" s="16">
        <v>390</v>
      </c>
    </row>
    <row r="7" spans="1:20" x14ac:dyDescent="0.2">
      <c r="A7" s="21">
        <v>4</v>
      </c>
      <c r="B7" s="35" t="s">
        <v>25</v>
      </c>
      <c r="C7" s="21"/>
      <c r="D7" s="21"/>
      <c r="E7" s="21"/>
      <c r="F7" s="21">
        <v>1</v>
      </c>
      <c r="G7" s="21">
        <v>1</v>
      </c>
      <c r="H7" s="21">
        <v>1</v>
      </c>
      <c r="I7" s="21"/>
      <c r="J7" s="21"/>
      <c r="K7" s="21"/>
      <c r="L7" s="21"/>
      <c r="M7" s="21"/>
      <c r="N7" s="21">
        <v>1</v>
      </c>
      <c r="O7" s="21"/>
      <c r="P7" s="21"/>
      <c r="Q7" s="21"/>
      <c r="R7" s="21"/>
      <c r="S7" s="22">
        <f t="shared" si="0"/>
        <v>4</v>
      </c>
      <c r="T7" s="16">
        <v>365</v>
      </c>
    </row>
    <row r="8" spans="1:20" x14ac:dyDescent="0.2">
      <c r="A8" s="21">
        <v>5</v>
      </c>
      <c r="B8" s="35" t="s">
        <v>38</v>
      </c>
      <c r="C8" s="21">
        <v>1</v>
      </c>
      <c r="D8" s="21"/>
      <c r="E8" s="21"/>
      <c r="F8" s="21"/>
      <c r="G8" s="21"/>
      <c r="H8" s="21"/>
      <c r="I8" s="21"/>
      <c r="J8" s="21"/>
      <c r="K8" s="21">
        <v>1</v>
      </c>
      <c r="L8" s="21"/>
      <c r="M8" s="21">
        <v>1</v>
      </c>
      <c r="N8" s="21"/>
      <c r="O8" s="21">
        <v>1</v>
      </c>
      <c r="P8" s="21"/>
      <c r="Q8" s="21"/>
      <c r="R8" s="21"/>
      <c r="S8" s="22">
        <f t="shared" si="0"/>
        <v>4</v>
      </c>
      <c r="T8" s="16">
        <v>220</v>
      </c>
    </row>
    <row r="9" spans="1:20" x14ac:dyDescent="0.2">
      <c r="A9" s="21">
        <v>6</v>
      </c>
      <c r="B9" s="35" t="s">
        <v>20</v>
      </c>
      <c r="C9" s="21"/>
      <c r="D9" s="21"/>
      <c r="E9" s="21"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21"/>
      <c r="L9" s="21"/>
      <c r="M9" s="21"/>
      <c r="N9" s="21"/>
      <c r="O9" s="21">
        <v>1</v>
      </c>
      <c r="P9" s="21"/>
      <c r="Q9" s="21"/>
      <c r="R9" s="21"/>
      <c r="S9" s="22">
        <f t="shared" si="0"/>
        <v>7</v>
      </c>
      <c r="T9" s="16">
        <v>600</v>
      </c>
    </row>
    <row r="10" spans="1:20" x14ac:dyDescent="0.2">
      <c r="A10" s="21">
        <v>7</v>
      </c>
      <c r="B10" s="35" t="s">
        <v>39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/>
      <c r="P10" s="21"/>
      <c r="Q10" s="21"/>
      <c r="R10" s="21"/>
      <c r="S10" s="22">
        <f t="shared" si="0"/>
        <v>1</v>
      </c>
      <c r="T10" s="16">
        <v>90</v>
      </c>
    </row>
    <row r="11" spans="1:20" x14ac:dyDescent="0.2">
      <c r="A11" s="21">
        <v>8</v>
      </c>
      <c r="B11" s="35" t="s">
        <v>29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v>1</v>
      </c>
      <c r="M11" s="21"/>
      <c r="N11" s="21">
        <v>1</v>
      </c>
      <c r="O11" s="21">
        <v>1</v>
      </c>
      <c r="P11" s="21"/>
      <c r="Q11" s="21"/>
      <c r="R11" s="21"/>
      <c r="S11" s="22">
        <f t="shared" si="0"/>
        <v>3</v>
      </c>
      <c r="T11" s="16">
        <v>235</v>
      </c>
    </row>
    <row r="12" spans="1:20" x14ac:dyDescent="0.2">
      <c r="A12" s="21">
        <v>9</v>
      </c>
      <c r="B12" s="35" t="s">
        <v>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>
        <f t="shared" si="0"/>
        <v>0</v>
      </c>
      <c r="T12" s="16">
        <v>0</v>
      </c>
    </row>
    <row r="13" spans="1:20" x14ac:dyDescent="0.2">
      <c r="A13" s="21">
        <v>10</v>
      </c>
      <c r="B13" s="35" t="s">
        <v>7</v>
      </c>
      <c r="C13" s="21">
        <v>1</v>
      </c>
      <c r="D13" s="21"/>
      <c r="E13" s="21"/>
      <c r="F13" s="21">
        <v>1</v>
      </c>
      <c r="G13" s="21">
        <v>1</v>
      </c>
      <c r="H13" s="21">
        <v>1</v>
      </c>
      <c r="I13" s="21">
        <v>1</v>
      </c>
      <c r="J13" s="21"/>
      <c r="K13" s="21"/>
      <c r="L13" s="21"/>
      <c r="M13" s="21"/>
      <c r="N13" s="21"/>
      <c r="O13" s="21"/>
      <c r="P13" s="21"/>
      <c r="Q13" s="21"/>
      <c r="R13" s="21"/>
      <c r="S13" s="22">
        <f t="shared" si="0"/>
        <v>5</v>
      </c>
      <c r="T13" s="16">
        <v>400</v>
      </c>
    </row>
    <row r="14" spans="1:20" x14ac:dyDescent="0.2">
      <c r="A14" s="21">
        <v>11</v>
      </c>
      <c r="B14" s="35" t="s">
        <v>30</v>
      </c>
      <c r="C14" s="21">
        <v>1</v>
      </c>
      <c r="D14" s="21"/>
      <c r="E14" s="21"/>
      <c r="F14" s="21">
        <v>1</v>
      </c>
      <c r="G14" s="21">
        <v>1</v>
      </c>
      <c r="H14" s="21">
        <v>1</v>
      </c>
      <c r="I14" s="21">
        <v>1</v>
      </c>
      <c r="J14" s="21"/>
      <c r="K14" s="21"/>
      <c r="L14" s="21">
        <v>1</v>
      </c>
      <c r="M14" s="21">
        <v>1</v>
      </c>
      <c r="N14" s="21"/>
      <c r="O14" s="21"/>
      <c r="P14" s="21"/>
      <c r="Q14" s="21"/>
      <c r="R14" s="21"/>
      <c r="S14" s="22">
        <f t="shared" si="0"/>
        <v>7</v>
      </c>
      <c r="T14" s="16">
        <v>540</v>
      </c>
    </row>
    <row r="15" spans="1:20" x14ac:dyDescent="0.2">
      <c r="A15" s="21">
        <v>12</v>
      </c>
      <c r="B15" s="35" t="s">
        <v>15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>
        <f t="shared" si="0"/>
        <v>0</v>
      </c>
      <c r="T15" s="16">
        <v>0</v>
      </c>
    </row>
    <row r="16" spans="1:20" x14ac:dyDescent="0.2">
      <c r="A16" s="21">
        <v>13</v>
      </c>
      <c r="B16" s="35" t="s">
        <v>16</v>
      </c>
      <c r="C16" s="21"/>
      <c r="D16" s="21"/>
      <c r="E16" s="21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>
        <f t="shared" si="0"/>
        <v>1</v>
      </c>
      <c r="T16" s="16">
        <v>55</v>
      </c>
    </row>
    <row r="17" spans="1:20" x14ac:dyDescent="0.2">
      <c r="A17" s="21">
        <v>14</v>
      </c>
      <c r="B17" s="35" t="s">
        <v>19</v>
      </c>
      <c r="C17" s="21">
        <v>1</v>
      </c>
      <c r="D17" s="21"/>
      <c r="E17" s="21"/>
      <c r="F17" s="21">
        <v>1</v>
      </c>
      <c r="G17" s="21">
        <v>1</v>
      </c>
      <c r="H17" s="21">
        <v>1</v>
      </c>
      <c r="I17" s="21"/>
      <c r="J17" s="21"/>
      <c r="K17" s="21"/>
      <c r="L17" s="21">
        <v>1</v>
      </c>
      <c r="M17" s="21"/>
      <c r="N17" s="21">
        <v>1</v>
      </c>
      <c r="O17" s="21">
        <v>1</v>
      </c>
      <c r="P17" s="21"/>
      <c r="Q17" s="21"/>
      <c r="R17" s="21"/>
      <c r="S17" s="22">
        <f t="shared" si="0"/>
        <v>7</v>
      </c>
      <c r="T17" s="16">
        <v>565</v>
      </c>
    </row>
    <row r="18" spans="1:20" x14ac:dyDescent="0.2">
      <c r="A18" s="21">
        <v>15</v>
      </c>
      <c r="B18" s="35" t="s">
        <v>13</v>
      </c>
      <c r="C18" s="21"/>
      <c r="D18" s="21"/>
      <c r="E18" s="21"/>
      <c r="F18" s="21">
        <v>1</v>
      </c>
      <c r="G18" s="21">
        <v>1</v>
      </c>
      <c r="H18" s="21">
        <v>1</v>
      </c>
      <c r="I18" s="21"/>
      <c r="J18" s="21"/>
      <c r="K18" s="21"/>
      <c r="L18" s="21">
        <v>1</v>
      </c>
      <c r="M18" s="21">
        <v>1</v>
      </c>
      <c r="N18" s="21"/>
      <c r="O18" s="21">
        <v>1</v>
      </c>
      <c r="P18" s="21"/>
      <c r="Q18" s="21"/>
      <c r="R18" s="21"/>
      <c r="S18" s="22">
        <f t="shared" si="0"/>
        <v>6</v>
      </c>
      <c r="T18" s="16">
        <v>470</v>
      </c>
    </row>
    <row r="19" spans="1:20" x14ac:dyDescent="0.2">
      <c r="A19" s="21">
        <v>16</v>
      </c>
      <c r="B19" s="35" t="s">
        <v>17</v>
      </c>
      <c r="C19" s="21"/>
      <c r="D19" s="21"/>
      <c r="E19" s="21"/>
      <c r="F19" s="21">
        <v>1</v>
      </c>
      <c r="G19" s="21">
        <v>1</v>
      </c>
      <c r="H19" s="21">
        <v>1</v>
      </c>
      <c r="I19" s="21"/>
      <c r="J19" s="21"/>
      <c r="K19" s="21"/>
      <c r="L19" s="21">
        <v>1</v>
      </c>
      <c r="M19" s="21"/>
      <c r="N19" s="21">
        <v>1</v>
      </c>
      <c r="O19" s="21"/>
      <c r="P19" s="21"/>
      <c r="Q19" s="21"/>
      <c r="R19" s="21"/>
      <c r="S19" s="22">
        <f t="shared" si="0"/>
        <v>5</v>
      </c>
      <c r="T19" s="16">
        <v>455</v>
      </c>
    </row>
    <row r="20" spans="1:20" x14ac:dyDescent="0.2">
      <c r="A20" s="21">
        <v>17</v>
      </c>
      <c r="B20" s="35" t="s">
        <v>9</v>
      </c>
      <c r="C20" s="21">
        <v>1</v>
      </c>
      <c r="D20" s="21">
        <v>1</v>
      </c>
      <c r="E20" s="21">
        <v>1</v>
      </c>
      <c r="F20" s="21"/>
      <c r="G20" s="21"/>
      <c r="H20" s="21"/>
      <c r="I20" s="21"/>
      <c r="J20" s="21"/>
      <c r="K20" s="21"/>
      <c r="L20" s="21"/>
      <c r="M20" s="21">
        <v>1</v>
      </c>
      <c r="N20" s="21">
        <v>1</v>
      </c>
      <c r="O20" s="21">
        <v>1</v>
      </c>
      <c r="P20" s="21"/>
      <c r="Q20" s="21"/>
      <c r="R20" s="21"/>
      <c r="S20" s="22">
        <f t="shared" si="0"/>
        <v>6</v>
      </c>
      <c r="T20" s="16">
        <v>405</v>
      </c>
    </row>
    <row r="21" spans="1:20" x14ac:dyDescent="0.2">
      <c r="A21" s="21">
        <v>18</v>
      </c>
      <c r="B21" s="35" t="s">
        <v>12</v>
      </c>
      <c r="C21" s="21"/>
      <c r="D21" s="21"/>
      <c r="E21" s="21"/>
      <c r="F21" s="21">
        <v>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f t="shared" si="0"/>
        <v>1</v>
      </c>
      <c r="T21" s="16">
        <v>85</v>
      </c>
    </row>
    <row r="22" spans="1:20" x14ac:dyDescent="0.2">
      <c r="A22" s="21">
        <v>19</v>
      </c>
      <c r="B22" s="35" t="s">
        <v>2</v>
      </c>
      <c r="C22" s="21">
        <v>1</v>
      </c>
      <c r="D22" s="21">
        <v>1</v>
      </c>
      <c r="E22" s="21">
        <v>1</v>
      </c>
      <c r="F22" s="21"/>
      <c r="G22" s="21"/>
      <c r="H22" s="21"/>
      <c r="I22" s="21"/>
      <c r="J22" s="21"/>
      <c r="K22" s="21">
        <v>1</v>
      </c>
      <c r="L22" s="21">
        <v>1</v>
      </c>
      <c r="M22" s="21">
        <v>1</v>
      </c>
      <c r="N22" s="21"/>
      <c r="O22" s="21"/>
      <c r="P22" s="21"/>
      <c r="Q22" s="21"/>
      <c r="R22" s="21"/>
      <c r="S22" s="22">
        <f t="shared" si="0"/>
        <v>6</v>
      </c>
      <c r="T22" s="16">
        <v>400</v>
      </c>
    </row>
    <row r="23" spans="1:20" x14ac:dyDescent="0.2">
      <c r="A23" s="21">
        <v>20</v>
      </c>
      <c r="B23" s="35" t="s">
        <v>18</v>
      </c>
      <c r="C23" s="21">
        <v>1</v>
      </c>
      <c r="D23" s="21"/>
      <c r="E23" s="21"/>
      <c r="F23" s="21">
        <v>1</v>
      </c>
      <c r="G23" s="21">
        <v>1</v>
      </c>
      <c r="H23" s="21">
        <v>1</v>
      </c>
      <c r="I23" s="21">
        <v>1</v>
      </c>
      <c r="J23" s="21"/>
      <c r="K23" s="21"/>
      <c r="L23" s="21">
        <v>1</v>
      </c>
      <c r="M23" s="21"/>
      <c r="N23" s="21"/>
      <c r="O23" s="21"/>
      <c r="P23" s="21"/>
      <c r="Q23" s="21"/>
      <c r="R23" s="21"/>
      <c r="S23" s="22">
        <f t="shared" si="0"/>
        <v>6</v>
      </c>
      <c r="T23" s="16">
        <v>435</v>
      </c>
    </row>
    <row r="24" spans="1:20" x14ac:dyDescent="0.2">
      <c r="A24" s="21">
        <v>21</v>
      </c>
      <c r="B24" s="35" t="s">
        <v>14</v>
      </c>
      <c r="C24" s="21"/>
      <c r="D24" s="21"/>
      <c r="E24" s="21"/>
      <c r="F24" s="21"/>
      <c r="G24" s="21"/>
      <c r="H24" s="21"/>
      <c r="I24" s="41"/>
      <c r="J24" s="41"/>
      <c r="K24" s="21"/>
      <c r="L24" s="21"/>
      <c r="M24" s="21">
        <v>1</v>
      </c>
      <c r="N24" s="21"/>
      <c r="O24" s="21"/>
      <c r="P24" s="21"/>
      <c r="Q24" s="21"/>
      <c r="R24" s="21"/>
      <c r="S24" s="22">
        <f t="shared" si="0"/>
        <v>1</v>
      </c>
      <c r="T24" s="16">
        <v>50</v>
      </c>
    </row>
    <row r="25" spans="1:20" x14ac:dyDescent="0.2">
      <c r="A25" s="21">
        <v>22</v>
      </c>
      <c r="B25" s="35" t="s">
        <v>27</v>
      </c>
      <c r="C25" s="21"/>
      <c r="D25" s="21"/>
      <c r="E25" s="21"/>
      <c r="F25" s="21"/>
      <c r="G25" s="21"/>
      <c r="H25" s="21"/>
      <c r="I25" s="41"/>
      <c r="J25" s="41"/>
      <c r="K25" s="21"/>
      <c r="L25" s="21"/>
      <c r="M25" s="21"/>
      <c r="N25" s="21">
        <v>1</v>
      </c>
      <c r="O25" s="21"/>
      <c r="P25" s="21"/>
      <c r="Q25" s="21"/>
      <c r="R25" s="21"/>
      <c r="S25" s="22">
        <f t="shared" si="0"/>
        <v>1</v>
      </c>
      <c r="T25" s="16">
        <v>90</v>
      </c>
    </row>
    <row r="26" spans="1:20" x14ac:dyDescent="0.2">
      <c r="A26" s="21">
        <v>23</v>
      </c>
      <c r="B26" s="35" t="s">
        <v>37</v>
      </c>
      <c r="C26" s="21"/>
      <c r="D26" s="21">
        <v>1</v>
      </c>
      <c r="E26" s="21"/>
      <c r="F26" s="39">
        <v>1</v>
      </c>
      <c r="G26" s="39">
        <v>1</v>
      </c>
      <c r="H26" s="39">
        <v>1</v>
      </c>
      <c r="I26" s="39">
        <v>1</v>
      </c>
      <c r="J26" s="39">
        <v>1</v>
      </c>
      <c r="K26" s="21"/>
      <c r="L26" s="21"/>
      <c r="M26" s="21">
        <v>1</v>
      </c>
      <c r="N26" s="21">
        <v>1</v>
      </c>
      <c r="O26" s="21"/>
      <c r="P26" s="21"/>
      <c r="Q26" s="21"/>
      <c r="R26" s="21"/>
      <c r="S26" s="22">
        <f t="shared" si="0"/>
        <v>8</v>
      </c>
      <c r="T26" s="16">
        <v>730</v>
      </c>
    </row>
    <row r="27" spans="1:20" x14ac:dyDescent="0.2">
      <c r="A27" s="21">
        <v>24</v>
      </c>
      <c r="B27" s="35" t="s">
        <v>8</v>
      </c>
      <c r="C27" s="21"/>
      <c r="D27" s="21"/>
      <c r="E27" s="21"/>
      <c r="F27" s="21"/>
      <c r="G27" s="21"/>
      <c r="H27" s="21"/>
      <c r="I27" s="41"/>
      <c r="J27" s="41"/>
      <c r="K27" s="21"/>
      <c r="L27" s="21"/>
      <c r="M27" s="21"/>
      <c r="N27" s="21"/>
      <c r="O27" s="21"/>
      <c r="P27" s="21"/>
      <c r="Q27" s="21"/>
      <c r="R27" s="21"/>
      <c r="S27" s="22">
        <f t="shared" si="0"/>
        <v>0</v>
      </c>
      <c r="T27" s="16">
        <v>0</v>
      </c>
    </row>
    <row r="28" spans="1:20" x14ac:dyDescent="0.2">
      <c r="A28" s="21">
        <v>25</v>
      </c>
      <c r="B28" s="35" t="s">
        <v>26</v>
      </c>
      <c r="C28" s="21"/>
      <c r="D28" s="21"/>
      <c r="E28" s="21">
        <v>1</v>
      </c>
      <c r="F28" s="39">
        <v>1</v>
      </c>
      <c r="G28" s="39">
        <v>1</v>
      </c>
      <c r="H28" s="39">
        <v>1</v>
      </c>
      <c r="I28" s="39">
        <v>1</v>
      </c>
      <c r="J28" s="39">
        <v>1</v>
      </c>
      <c r="K28" s="21"/>
      <c r="L28" s="21"/>
      <c r="M28" s="21"/>
      <c r="N28" s="21"/>
      <c r="O28" s="21">
        <v>1</v>
      </c>
      <c r="P28" s="21"/>
      <c r="Q28" s="21"/>
      <c r="R28" s="21"/>
      <c r="S28" s="22">
        <f t="shared" si="0"/>
        <v>7</v>
      </c>
      <c r="T28" s="16">
        <v>600</v>
      </c>
    </row>
    <row r="29" spans="1:20" x14ac:dyDescent="0.2">
      <c r="A29" s="21">
        <v>26</v>
      </c>
      <c r="B29" s="36" t="s">
        <v>10</v>
      </c>
      <c r="C29" s="21">
        <v>1</v>
      </c>
      <c r="D29" s="24">
        <v>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v>1</v>
      </c>
      <c r="P29" s="24"/>
      <c r="Q29" s="24"/>
      <c r="R29" s="24"/>
      <c r="S29" s="22">
        <f t="shared" si="0"/>
        <v>3</v>
      </c>
      <c r="T29" s="25">
        <v>210</v>
      </c>
    </row>
    <row r="30" spans="1:20" x14ac:dyDescent="0.2">
      <c r="A30" s="21"/>
      <c r="B30" s="29" t="s">
        <v>5</v>
      </c>
      <c r="C30" s="26">
        <f>SUM(C4:C29)</f>
        <v>9</v>
      </c>
      <c r="D30" s="26">
        <f>SUM(D4:D29)</f>
        <v>5</v>
      </c>
      <c r="E30" s="26">
        <f>SUM(E5:E29)</f>
        <v>6</v>
      </c>
      <c r="F30" s="26">
        <f>SUM(F4:F29)</f>
        <v>13</v>
      </c>
      <c r="G30" s="26">
        <f>SUM(G4:G29)</f>
        <v>12</v>
      </c>
      <c r="H30" s="26">
        <f>SUM(H4:H29)</f>
        <v>12</v>
      </c>
      <c r="I30" s="26">
        <f>SUM(I4:I29)</f>
        <v>8</v>
      </c>
      <c r="J30" s="26">
        <f>SUM(J4:J29)</f>
        <v>4</v>
      </c>
      <c r="K30" s="26">
        <f>SUM(K4:K29)</f>
        <v>2</v>
      </c>
      <c r="L30" s="26">
        <f>SUM(L4:L29)</f>
        <v>9</v>
      </c>
      <c r="M30" s="26">
        <f>SUM(M4:M29)</f>
        <v>8</v>
      </c>
      <c r="N30" s="26">
        <f>SUM(N4:N29)</f>
        <v>10</v>
      </c>
      <c r="O30" s="26"/>
      <c r="P30" s="26"/>
      <c r="Q30" s="26"/>
      <c r="R30" s="26"/>
      <c r="S30" s="26"/>
      <c r="T30" s="28"/>
    </row>
    <row r="31" spans="1:20" x14ac:dyDescent="0.2">
      <c r="A31" s="3"/>
    </row>
    <row r="32" spans="1:20" x14ac:dyDescent="0.2">
      <c r="A32" s="3"/>
    </row>
    <row r="33" spans="1:1" x14ac:dyDescent="0.2">
      <c r="A33" s="3"/>
    </row>
    <row r="34" spans="1:1" x14ac:dyDescent="0.2">
      <c r="A3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T34"/>
  <sheetViews>
    <sheetView workbookViewId="0">
      <selection activeCell="S5" sqref="S5:T30"/>
    </sheetView>
  </sheetViews>
  <sheetFormatPr baseColWidth="10" defaultColWidth="11.5" defaultRowHeight="15" x14ac:dyDescent="0.2"/>
  <cols>
    <col min="1" max="1" width="7.5" customWidth="1"/>
    <col min="2" max="2" width="17.33203125" customWidth="1"/>
    <col min="3" max="20" width="9.83203125" customWidth="1"/>
  </cols>
  <sheetData>
    <row r="3" spans="1:20" x14ac:dyDescent="0.2">
      <c r="A3" s="21"/>
      <c r="B3" s="31" t="s">
        <v>1</v>
      </c>
      <c r="C3" s="32">
        <v>23</v>
      </c>
      <c r="D3" s="32">
        <v>24</v>
      </c>
      <c r="E3" s="32">
        <v>25</v>
      </c>
      <c r="F3" s="32">
        <v>26</v>
      </c>
      <c r="G3" s="32">
        <v>27</v>
      </c>
      <c r="H3" s="32">
        <v>28</v>
      </c>
      <c r="I3" s="32">
        <v>29</v>
      </c>
      <c r="J3" s="32">
        <v>30</v>
      </c>
      <c r="K3" s="32">
        <v>31</v>
      </c>
      <c r="L3" s="32"/>
      <c r="M3" s="32"/>
      <c r="N3" s="32"/>
      <c r="O3" s="32"/>
      <c r="P3" s="32"/>
      <c r="Q3" s="32"/>
      <c r="R3" s="32"/>
      <c r="S3" s="26"/>
      <c r="T3" s="27"/>
    </row>
    <row r="4" spans="1:20" x14ac:dyDescent="0.2">
      <c r="A4" s="21"/>
      <c r="B4" s="33" t="s">
        <v>36</v>
      </c>
      <c r="C4" s="37">
        <v>100</v>
      </c>
      <c r="D4" s="32">
        <v>55</v>
      </c>
      <c r="E4" s="32">
        <v>105</v>
      </c>
      <c r="F4" s="32">
        <v>55</v>
      </c>
      <c r="G4" s="32">
        <v>95</v>
      </c>
      <c r="H4" s="32">
        <v>55</v>
      </c>
      <c r="I4" s="32">
        <v>55</v>
      </c>
      <c r="J4" s="32">
        <v>55</v>
      </c>
      <c r="K4" s="32">
        <v>80</v>
      </c>
      <c r="L4" s="32"/>
      <c r="M4" s="32"/>
      <c r="N4" s="32"/>
      <c r="O4" s="32"/>
      <c r="P4" s="32"/>
      <c r="Q4" s="32"/>
      <c r="R4" s="32"/>
      <c r="S4" s="22"/>
      <c r="T4" s="16">
        <f>SUM(C4:S4)</f>
        <v>655</v>
      </c>
    </row>
    <row r="5" spans="1:20" x14ac:dyDescent="0.2">
      <c r="A5" s="21">
        <v>1</v>
      </c>
      <c r="B5" s="34" t="s">
        <v>4</v>
      </c>
      <c r="C5" s="21"/>
      <c r="D5" s="30"/>
      <c r="E5" s="30"/>
      <c r="F5" s="40"/>
      <c r="G5" s="40"/>
      <c r="H5" s="40"/>
      <c r="I5" s="40"/>
      <c r="J5" s="40"/>
      <c r="K5" s="30"/>
      <c r="L5" s="30"/>
      <c r="M5" s="30"/>
      <c r="N5" s="30"/>
      <c r="O5" s="30"/>
      <c r="P5" s="30"/>
      <c r="Q5" s="30"/>
      <c r="R5" s="30"/>
      <c r="S5" s="22">
        <f>SUM(C5:K5)</f>
        <v>0</v>
      </c>
      <c r="T5" s="16">
        <v>0</v>
      </c>
    </row>
    <row r="6" spans="1:20" x14ac:dyDescent="0.2">
      <c r="A6" s="21">
        <v>2</v>
      </c>
      <c r="B6" s="35" t="s">
        <v>21</v>
      </c>
      <c r="C6" s="21">
        <v>1</v>
      </c>
      <c r="D6" s="21"/>
      <c r="E6" s="21"/>
      <c r="F6" s="4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>
        <f t="shared" ref="S6:S30" si="0">SUM(C6:K6)</f>
        <v>1</v>
      </c>
      <c r="T6" s="16">
        <v>100</v>
      </c>
    </row>
    <row r="7" spans="1:20" x14ac:dyDescent="0.2">
      <c r="A7" s="21">
        <v>3</v>
      </c>
      <c r="B7" s="35" t="s">
        <v>6</v>
      </c>
      <c r="C7" s="21">
        <v>1</v>
      </c>
      <c r="D7" s="21"/>
      <c r="E7" s="21"/>
      <c r="F7" s="21"/>
      <c r="G7" s="21">
        <v>1</v>
      </c>
      <c r="H7" s="21"/>
      <c r="I7" s="21">
        <v>1</v>
      </c>
      <c r="J7" s="21">
        <v>1</v>
      </c>
      <c r="K7" s="21">
        <v>1</v>
      </c>
      <c r="L7" s="21"/>
      <c r="M7" s="21"/>
      <c r="N7" s="21"/>
      <c r="O7" s="21"/>
      <c r="P7" s="21"/>
      <c r="Q7" s="21"/>
      <c r="R7" s="21"/>
      <c r="S7" s="22">
        <f t="shared" si="0"/>
        <v>5</v>
      </c>
      <c r="T7" s="16">
        <v>385</v>
      </c>
    </row>
    <row r="8" spans="1:20" x14ac:dyDescent="0.2">
      <c r="A8" s="21">
        <v>4</v>
      </c>
      <c r="B8" s="35" t="s">
        <v>25</v>
      </c>
      <c r="C8" s="21">
        <v>1</v>
      </c>
      <c r="D8" s="21">
        <v>1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>
        <f t="shared" si="0"/>
        <v>2</v>
      </c>
      <c r="T8" s="16">
        <v>155</v>
      </c>
    </row>
    <row r="9" spans="1:20" x14ac:dyDescent="0.2">
      <c r="A9" s="21">
        <v>5</v>
      </c>
      <c r="B9" s="35" t="s">
        <v>38</v>
      </c>
      <c r="C9" s="21"/>
      <c r="D9" s="21"/>
      <c r="E9" s="21"/>
      <c r="F9" s="21">
        <v>1</v>
      </c>
      <c r="G9" s="21"/>
      <c r="H9" s="21">
        <v>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2">
        <f t="shared" si="0"/>
        <v>2</v>
      </c>
      <c r="T9" s="16">
        <v>110</v>
      </c>
    </row>
    <row r="10" spans="1:20" x14ac:dyDescent="0.2">
      <c r="A10" s="21">
        <v>6</v>
      </c>
      <c r="B10" s="35" t="s">
        <v>20</v>
      </c>
      <c r="C10" s="21"/>
      <c r="D10" s="21"/>
      <c r="E10" s="21"/>
      <c r="F10" s="41"/>
      <c r="G10" s="41"/>
      <c r="H10" s="41"/>
      <c r="I10" s="41"/>
      <c r="J10" s="41"/>
      <c r="K10" s="21">
        <v>1</v>
      </c>
      <c r="L10" s="21"/>
      <c r="M10" s="21"/>
      <c r="N10" s="21"/>
      <c r="O10" s="21"/>
      <c r="P10" s="21"/>
      <c r="Q10" s="21"/>
      <c r="R10" s="21"/>
      <c r="S10" s="22">
        <f t="shared" si="0"/>
        <v>1</v>
      </c>
      <c r="T10" s="16">
        <v>80</v>
      </c>
    </row>
    <row r="11" spans="1:20" x14ac:dyDescent="0.2">
      <c r="A11" s="21">
        <v>7</v>
      </c>
      <c r="B11" s="35" t="s">
        <v>39</v>
      </c>
      <c r="C11" s="21">
        <v>1</v>
      </c>
      <c r="D11" s="21"/>
      <c r="E11" s="21">
        <v>1</v>
      </c>
      <c r="F11" s="41"/>
      <c r="G11" s="41"/>
      <c r="H11" s="41">
        <v>1</v>
      </c>
      <c r="I11" s="41"/>
      <c r="J11" s="41"/>
      <c r="K11" s="21">
        <v>1</v>
      </c>
      <c r="L11" s="21"/>
      <c r="M11" s="21"/>
      <c r="N11" s="21"/>
      <c r="O11" s="21"/>
      <c r="P11" s="21"/>
      <c r="Q11" s="21"/>
      <c r="R11" s="21"/>
      <c r="S11" s="22">
        <f t="shared" si="0"/>
        <v>4</v>
      </c>
      <c r="T11" s="16">
        <v>345</v>
      </c>
    </row>
    <row r="12" spans="1:20" x14ac:dyDescent="0.2">
      <c r="A12" s="21">
        <v>8</v>
      </c>
      <c r="B12" s="35" t="s">
        <v>29</v>
      </c>
      <c r="C12" s="21"/>
      <c r="D12" s="21">
        <v>1</v>
      </c>
      <c r="E12" s="21">
        <v>1</v>
      </c>
      <c r="F12" s="41">
        <v>1</v>
      </c>
      <c r="G12" s="41"/>
      <c r="H12" s="41">
        <v>1</v>
      </c>
      <c r="I12" s="41"/>
      <c r="J12" s="41"/>
      <c r="K12" s="21">
        <v>1</v>
      </c>
      <c r="L12" s="21"/>
      <c r="M12" s="21"/>
      <c r="N12" s="21"/>
      <c r="O12" s="21"/>
      <c r="P12" s="21"/>
      <c r="Q12" s="21"/>
      <c r="R12" s="21"/>
      <c r="S12" s="22">
        <f t="shared" si="0"/>
        <v>5</v>
      </c>
      <c r="T12" s="16">
        <v>350</v>
      </c>
    </row>
    <row r="13" spans="1:20" x14ac:dyDescent="0.2">
      <c r="A13" s="21">
        <v>9</v>
      </c>
      <c r="B13" s="35" t="s">
        <v>11</v>
      </c>
      <c r="C13" s="21"/>
      <c r="D13" s="21"/>
      <c r="E13" s="21"/>
      <c r="F13" s="41"/>
      <c r="G13" s="41"/>
      <c r="H13" s="41"/>
      <c r="I13" s="41"/>
      <c r="J13" s="41"/>
      <c r="K13" s="21"/>
      <c r="L13" s="21"/>
      <c r="M13" s="21"/>
      <c r="N13" s="21"/>
      <c r="O13" s="21"/>
      <c r="P13" s="21"/>
      <c r="Q13" s="21"/>
      <c r="R13" s="21"/>
      <c r="S13" s="22">
        <f t="shared" si="0"/>
        <v>0</v>
      </c>
      <c r="T13" s="16">
        <v>0</v>
      </c>
    </row>
    <row r="14" spans="1:20" x14ac:dyDescent="0.2">
      <c r="A14" s="21">
        <v>10</v>
      </c>
      <c r="B14" s="35" t="s">
        <v>7</v>
      </c>
      <c r="C14" s="21">
        <v>1</v>
      </c>
      <c r="D14" s="21"/>
      <c r="E14" s="21">
        <v>1</v>
      </c>
      <c r="F14" s="41">
        <v>1</v>
      </c>
      <c r="G14" s="41"/>
      <c r="H14" s="41"/>
      <c r="I14" s="41"/>
      <c r="J14" s="41"/>
      <c r="K14" s="21"/>
      <c r="L14" s="21"/>
      <c r="M14" s="21"/>
      <c r="N14" s="21"/>
      <c r="O14" s="21"/>
      <c r="P14" s="21"/>
      <c r="Q14" s="21"/>
      <c r="R14" s="21"/>
      <c r="S14" s="22">
        <f t="shared" si="0"/>
        <v>3</v>
      </c>
      <c r="T14" s="16">
        <v>260</v>
      </c>
    </row>
    <row r="15" spans="1:20" x14ac:dyDescent="0.2">
      <c r="A15" s="21">
        <v>11</v>
      </c>
      <c r="B15" s="35" t="s">
        <v>30</v>
      </c>
      <c r="C15" s="21"/>
      <c r="D15" s="21">
        <v>1</v>
      </c>
      <c r="E15" s="21">
        <v>1</v>
      </c>
      <c r="F15" s="41">
        <v>1</v>
      </c>
      <c r="G15" s="41"/>
      <c r="H15" s="41">
        <v>1</v>
      </c>
      <c r="I15" s="41">
        <v>1</v>
      </c>
      <c r="J15" s="41"/>
      <c r="K15" s="21"/>
      <c r="L15" s="21"/>
      <c r="M15" s="21"/>
      <c r="N15" s="21"/>
      <c r="O15" s="21"/>
      <c r="P15" s="21"/>
      <c r="Q15" s="21"/>
      <c r="R15" s="21"/>
      <c r="S15" s="22">
        <f t="shared" si="0"/>
        <v>5</v>
      </c>
      <c r="T15" s="16">
        <v>325</v>
      </c>
    </row>
    <row r="16" spans="1:20" x14ac:dyDescent="0.2">
      <c r="A16" s="21">
        <v>12</v>
      </c>
      <c r="B16" s="35" t="s">
        <v>15</v>
      </c>
      <c r="C16" s="21"/>
      <c r="D16" s="21"/>
      <c r="E16" s="21"/>
      <c r="F16" s="41"/>
      <c r="G16" s="41"/>
      <c r="H16" s="41"/>
      <c r="I16" s="41"/>
      <c r="J16" s="41"/>
      <c r="K16" s="21"/>
      <c r="L16" s="21"/>
      <c r="M16" s="21"/>
      <c r="N16" s="21"/>
      <c r="O16" s="21"/>
      <c r="P16" s="21"/>
      <c r="Q16" s="21"/>
      <c r="R16" s="21"/>
      <c r="S16" s="22">
        <f t="shared" si="0"/>
        <v>0</v>
      </c>
      <c r="T16" s="16">
        <v>0</v>
      </c>
    </row>
    <row r="17" spans="1:20" x14ac:dyDescent="0.2">
      <c r="A17" s="21">
        <v>13</v>
      </c>
      <c r="B17" s="35" t="s">
        <v>16</v>
      </c>
      <c r="C17" s="21"/>
      <c r="D17" s="21"/>
      <c r="E17" s="21"/>
      <c r="F17" s="41"/>
      <c r="G17" s="41"/>
      <c r="H17" s="41"/>
      <c r="I17" s="41"/>
      <c r="J17" s="41"/>
      <c r="K17" s="21"/>
      <c r="L17" s="21"/>
      <c r="M17" s="21"/>
      <c r="N17" s="21"/>
      <c r="O17" s="21"/>
      <c r="P17" s="21"/>
      <c r="Q17" s="21"/>
      <c r="R17" s="21"/>
      <c r="S17" s="22">
        <f t="shared" si="0"/>
        <v>0</v>
      </c>
      <c r="T17" s="16">
        <v>0</v>
      </c>
    </row>
    <row r="18" spans="1:20" x14ac:dyDescent="0.2">
      <c r="A18" s="21">
        <v>14</v>
      </c>
      <c r="B18" s="35" t="s">
        <v>19</v>
      </c>
      <c r="C18" s="21"/>
      <c r="D18" s="21"/>
      <c r="E18" s="21"/>
      <c r="F18" s="41"/>
      <c r="G18" s="41"/>
      <c r="H18" s="41">
        <v>1</v>
      </c>
      <c r="I18" s="41">
        <v>1</v>
      </c>
      <c r="J18" s="41"/>
      <c r="K18" s="21">
        <v>1</v>
      </c>
      <c r="L18" s="21"/>
      <c r="M18" s="21"/>
      <c r="N18" s="21"/>
      <c r="O18" s="21"/>
      <c r="P18" s="21"/>
      <c r="Q18" s="21"/>
      <c r="R18" s="21"/>
      <c r="S18" s="22">
        <f t="shared" si="0"/>
        <v>3</v>
      </c>
      <c r="T18" s="16">
        <v>190</v>
      </c>
    </row>
    <row r="19" spans="1:20" x14ac:dyDescent="0.2">
      <c r="A19" s="21">
        <v>15</v>
      </c>
      <c r="B19" s="35" t="s">
        <v>13</v>
      </c>
      <c r="C19" s="21">
        <v>1</v>
      </c>
      <c r="D19" s="21">
        <v>1</v>
      </c>
      <c r="E19" s="2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  <c r="K19" s="21">
        <v>1</v>
      </c>
      <c r="L19" s="21"/>
      <c r="M19" s="21"/>
      <c r="N19" s="21"/>
      <c r="O19" s="21"/>
      <c r="P19" s="21"/>
      <c r="Q19" s="21"/>
      <c r="R19" s="21"/>
      <c r="S19" s="22">
        <f t="shared" si="0"/>
        <v>9</v>
      </c>
      <c r="T19" s="16">
        <v>655</v>
      </c>
    </row>
    <row r="20" spans="1:20" x14ac:dyDescent="0.2">
      <c r="A20" s="21">
        <v>16</v>
      </c>
      <c r="B20" s="35" t="s">
        <v>17</v>
      </c>
      <c r="C20" s="21"/>
      <c r="D20" s="21"/>
      <c r="E20" s="21"/>
      <c r="F20" s="41"/>
      <c r="G20" s="41"/>
      <c r="H20" s="41"/>
      <c r="I20" s="41"/>
      <c r="J20" s="41"/>
      <c r="K20" s="21"/>
      <c r="L20" s="21"/>
      <c r="M20" s="21"/>
      <c r="N20" s="21"/>
      <c r="O20" s="21"/>
      <c r="P20" s="21"/>
      <c r="Q20" s="21"/>
      <c r="R20" s="21"/>
      <c r="S20" s="22">
        <f t="shared" si="0"/>
        <v>0</v>
      </c>
      <c r="T20" s="16">
        <v>0</v>
      </c>
    </row>
    <row r="21" spans="1:20" x14ac:dyDescent="0.2">
      <c r="A21" s="21">
        <v>17</v>
      </c>
      <c r="B21" s="35" t="s">
        <v>9</v>
      </c>
      <c r="C21" s="21"/>
      <c r="D21" s="21">
        <v>1</v>
      </c>
      <c r="E21" s="21">
        <v>1</v>
      </c>
      <c r="F21" s="41">
        <v>1</v>
      </c>
      <c r="G21" s="41">
        <v>1</v>
      </c>
      <c r="H21" s="41">
        <v>1</v>
      </c>
      <c r="I21" s="41">
        <v>1</v>
      </c>
      <c r="J21" s="41"/>
      <c r="K21" s="21"/>
      <c r="L21" s="21"/>
      <c r="M21" s="21"/>
      <c r="N21" s="21"/>
      <c r="O21" s="21"/>
      <c r="P21" s="21"/>
      <c r="Q21" s="21"/>
      <c r="R21" s="21"/>
      <c r="S21" s="22">
        <f t="shared" si="0"/>
        <v>6</v>
      </c>
      <c r="T21" s="16">
        <v>420</v>
      </c>
    </row>
    <row r="22" spans="1:20" x14ac:dyDescent="0.2">
      <c r="A22" s="21">
        <v>18</v>
      </c>
      <c r="B22" s="35" t="s">
        <v>12</v>
      </c>
      <c r="C22" s="21"/>
      <c r="D22" s="21"/>
      <c r="E22" s="21"/>
      <c r="F22" s="41"/>
      <c r="G22" s="41"/>
      <c r="H22" s="41"/>
      <c r="I22" s="41"/>
      <c r="J22" s="41"/>
      <c r="K22" s="21"/>
      <c r="L22" s="21"/>
      <c r="M22" s="21"/>
      <c r="N22" s="21"/>
      <c r="O22" s="21"/>
      <c r="P22" s="21"/>
      <c r="Q22" s="21"/>
      <c r="R22" s="21"/>
      <c r="S22" s="22">
        <f t="shared" si="0"/>
        <v>0</v>
      </c>
      <c r="T22" s="16">
        <v>0</v>
      </c>
    </row>
    <row r="23" spans="1:20" x14ac:dyDescent="0.2">
      <c r="A23" s="21">
        <v>19</v>
      </c>
      <c r="B23" s="35" t="s">
        <v>2</v>
      </c>
      <c r="C23" s="21">
        <v>1</v>
      </c>
      <c r="D23" s="21"/>
      <c r="E23" s="2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21">
        <v>1</v>
      </c>
      <c r="L23" s="21"/>
      <c r="M23" s="21"/>
      <c r="N23" s="21"/>
      <c r="O23" s="21"/>
      <c r="P23" s="21"/>
      <c r="Q23" s="21"/>
      <c r="R23" s="21"/>
      <c r="S23" s="22">
        <f t="shared" si="0"/>
        <v>8</v>
      </c>
      <c r="T23" s="16">
        <v>600</v>
      </c>
    </row>
    <row r="24" spans="1:20" x14ac:dyDescent="0.2">
      <c r="A24" s="21">
        <v>20</v>
      </c>
      <c r="B24" s="35" t="s">
        <v>18</v>
      </c>
      <c r="C24" s="21">
        <v>1</v>
      </c>
      <c r="D24" s="21">
        <v>1</v>
      </c>
      <c r="E24" s="2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21"/>
      <c r="L24" s="21"/>
      <c r="M24" s="21"/>
      <c r="N24" s="21"/>
      <c r="O24" s="21"/>
      <c r="P24" s="21"/>
      <c r="Q24" s="21"/>
      <c r="R24" s="21"/>
      <c r="S24" s="22">
        <f t="shared" si="0"/>
        <v>8</v>
      </c>
      <c r="T24" s="16">
        <v>575</v>
      </c>
    </row>
    <row r="25" spans="1:20" x14ac:dyDescent="0.2">
      <c r="A25" s="21">
        <v>21</v>
      </c>
      <c r="B25" s="35" t="s">
        <v>14</v>
      </c>
      <c r="C25" s="21"/>
      <c r="D25" s="21"/>
      <c r="E25" s="21"/>
      <c r="F25" s="41"/>
      <c r="G25" s="41"/>
      <c r="H25" s="41"/>
      <c r="I25" s="41">
        <v>1</v>
      </c>
      <c r="J25" s="41"/>
      <c r="K25" s="21"/>
      <c r="L25" s="21"/>
      <c r="M25" s="21"/>
      <c r="N25" s="21"/>
      <c r="O25" s="21"/>
      <c r="P25" s="21"/>
      <c r="Q25" s="21"/>
      <c r="R25" s="21"/>
      <c r="S25" s="22">
        <f t="shared" si="0"/>
        <v>1</v>
      </c>
      <c r="T25" s="16">
        <v>55</v>
      </c>
    </row>
    <row r="26" spans="1:20" x14ac:dyDescent="0.2">
      <c r="A26" s="21">
        <v>22</v>
      </c>
      <c r="B26" s="35" t="s">
        <v>27</v>
      </c>
      <c r="C26" s="21"/>
      <c r="D26" s="21">
        <v>1</v>
      </c>
      <c r="E26" s="21"/>
      <c r="F26" s="41"/>
      <c r="G26" s="41"/>
      <c r="H26" s="41"/>
      <c r="I26" s="41"/>
      <c r="J26" s="41"/>
      <c r="K26" s="21"/>
      <c r="L26" s="21"/>
      <c r="M26" s="21"/>
      <c r="N26" s="21"/>
      <c r="O26" s="21"/>
      <c r="P26" s="21"/>
      <c r="Q26" s="21"/>
      <c r="R26" s="21"/>
      <c r="S26" s="22">
        <f t="shared" si="0"/>
        <v>1</v>
      </c>
      <c r="T26" s="16">
        <v>55</v>
      </c>
    </row>
    <row r="27" spans="1:20" x14ac:dyDescent="0.2">
      <c r="A27" s="21">
        <v>23</v>
      </c>
      <c r="B27" s="35" t="s">
        <v>37</v>
      </c>
      <c r="C27" s="21">
        <v>1</v>
      </c>
      <c r="D27" s="21">
        <v>1</v>
      </c>
      <c r="E27" s="21"/>
      <c r="F27" s="41">
        <v>1</v>
      </c>
      <c r="G27" s="41"/>
      <c r="H27" s="41">
        <v>1</v>
      </c>
      <c r="I27" s="41"/>
      <c r="J27" s="41"/>
      <c r="K27" s="21">
        <v>1</v>
      </c>
      <c r="L27" s="21"/>
      <c r="M27" s="21"/>
      <c r="N27" s="21"/>
      <c r="O27" s="21"/>
      <c r="P27" s="21"/>
      <c r="Q27" s="21"/>
      <c r="R27" s="21"/>
      <c r="S27" s="22">
        <f t="shared" si="0"/>
        <v>5</v>
      </c>
      <c r="T27" s="16">
        <v>345</v>
      </c>
    </row>
    <row r="28" spans="1:20" x14ac:dyDescent="0.2">
      <c r="A28" s="21">
        <v>24</v>
      </c>
      <c r="B28" s="35" t="s">
        <v>8</v>
      </c>
      <c r="C28" s="21"/>
      <c r="D28" s="21"/>
      <c r="E28" s="21"/>
      <c r="F28" s="41"/>
      <c r="G28" s="41"/>
      <c r="H28" s="41"/>
      <c r="I28" s="41"/>
      <c r="J28" s="41"/>
      <c r="K28" s="21"/>
      <c r="L28" s="21"/>
      <c r="M28" s="21"/>
      <c r="N28" s="21"/>
      <c r="O28" s="21"/>
      <c r="P28" s="21"/>
      <c r="Q28" s="21"/>
      <c r="R28" s="21"/>
      <c r="S28" s="22">
        <f t="shared" si="0"/>
        <v>0</v>
      </c>
      <c r="T28" s="16">
        <v>0</v>
      </c>
    </row>
    <row r="29" spans="1:20" x14ac:dyDescent="0.2">
      <c r="A29" s="21">
        <v>25</v>
      </c>
      <c r="B29" s="35" t="s">
        <v>26</v>
      </c>
      <c r="C29" s="21"/>
      <c r="D29" s="21">
        <v>1</v>
      </c>
      <c r="E29" s="21"/>
      <c r="F29" s="41"/>
      <c r="G29" s="41"/>
      <c r="H29" s="41">
        <v>1</v>
      </c>
      <c r="I29" s="41"/>
      <c r="J29" s="41"/>
      <c r="K29" s="21"/>
      <c r="L29" s="21"/>
      <c r="M29" s="21"/>
      <c r="N29" s="21"/>
      <c r="O29" s="21"/>
      <c r="P29" s="21"/>
      <c r="Q29" s="21"/>
      <c r="R29" s="21"/>
      <c r="S29" s="22">
        <f t="shared" si="0"/>
        <v>2</v>
      </c>
      <c r="T29" s="16">
        <v>110</v>
      </c>
    </row>
    <row r="30" spans="1:20" x14ac:dyDescent="0.2">
      <c r="A30" s="21">
        <v>26</v>
      </c>
      <c r="B30" s="36" t="s">
        <v>10</v>
      </c>
      <c r="C30" s="21"/>
      <c r="D30" s="24">
        <v>1</v>
      </c>
      <c r="E30" s="24"/>
      <c r="F30" s="24">
        <v>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2">
        <f t="shared" si="0"/>
        <v>2</v>
      </c>
      <c r="T30" s="25">
        <v>110</v>
      </c>
    </row>
    <row r="31" spans="1:20" x14ac:dyDescent="0.2">
      <c r="A31" s="24"/>
      <c r="B31" s="29" t="s">
        <v>5</v>
      </c>
      <c r="C31" s="26">
        <f>SUM(C5:C30)</f>
        <v>9</v>
      </c>
      <c r="D31" s="26">
        <f>SUM(D5:D30)</f>
        <v>10</v>
      </c>
      <c r="E31" s="26">
        <f>SUM(E6:E30)</f>
        <v>8</v>
      </c>
      <c r="F31" s="26">
        <f>SUM(F5:F30)</f>
        <v>10</v>
      </c>
      <c r="G31" s="26">
        <f>SUM(G5:G30)</f>
        <v>5</v>
      </c>
      <c r="H31" s="26">
        <f>SUM(H5:H30)</f>
        <v>11</v>
      </c>
      <c r="I31" s="26">
        <f>SUM(I5:I30)</f>
        <v>8</v>
      </c>
      <c r="J31" s="26">
        <f>SUM(J5:J30)</f>
        <v>4</v>
      </c>
      <c r="K31" s="26">
        <f>SUM(K5:K30)</f>
        <v>8</v>
      </c>
      <c r="L31" s="26">
        <f>SUM(L5:L30)</f>
        <v>0</v>
      </c>
      <c r="M31" s="26">
        <f>SUM(M5:M30)</f>
        <v>0</v>
      </c>
      <c r="N31" s="26">
        <f>SUM(N5:N30)</f>
        <v>0</v>
      </c>
      <c r="O31" s="26"/>
      <c r="P31" s="26"/>
      <c r="Q31" s="26"/>
      <c r="R31" s="26"/>
      <c r="S31" s="26"/>
      <c r="T31" s="28"/>
    </row>
    <row r="32" spans="1:20" x14ac:dyDescent="0.2">
      <c r="A32" s="42"/>
    </row>
    <row r="33" spans="1:1" x14ac:dyDescent="0.2">
      <c r="A33" s="42"/>
    </row>
    <row r="34" spans="1:1" x14ac:dyDescent="0.2">
      <c r="A34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35"/>
  <sheetViews>
    <sheetView workbookViewId="0">
      <selection activeCell="S4" sqref="S4:T29"/>
    </sheetView>
  </sheetViews>
  <sheetFormatPr baseColWidth="10" defaultColWidth="11.5" defaultRowHeight="15" x14ac:dyDescent="0.2"/>
  <cols>
    <col min="1" max="1" width="9.33203125" customWidth="1"/>
    <col min="2" max="2" width="17" customWidth="1"/>
    <col min="3" max="20" width="9.83203125" customWidth="1"/>
  </cols>
  <sheetData>
    <row r="2" spans="1:20" x14ac:dyDescent="0.2">
      <c r="A2" s="21"/>
      <c r="B2" s="31" t="s">
        <v>1</v>
      </c>
      <c r="C2" s="32">
        <v>32</v>
      </c>
      <c r="D2" s="32">
        <v>33</v>
      </c>
      <c r="E2" s="32">
        <v>34</v>
      </c>
      <c r="F2" s="32">
        <v>35</v>
      </c>
      <c r="G2" s="32">
        <v>36</v>
      </c>
      <c r="H2" s="32">
        <v>37</v>
      </c>
      <c r="I2" s="32">
        <v>38</v>
      </c>
      <c r="J2" s="32">
        <v>39</v>
      </c>
      <c r="K2" s="32">
        <v>40</v>
      </c>
      <c r="L2" s="32">
        <v>41</v>
      </c>
      <c r="M2" s="32">
        <v>42</v>
      </c>
      <c r="N2" s="32">
        <v>43</v>
      </c>
      <c r="O2" s="32"/>
      <c r="P2" s="32"/>
      <c r="Q2" s="32"/>
      <c r="R2" s="32"/>
      <c r="S2" s="26"/>
      <c r="T2" s="27"/>
    </row>
    <row r="3" spans="1:20" x14ac:dyDescent="0.2">
      <c r="A3" s="21"/>
      <c r="B3" s="33" t="s">
        <v>36</v>
      </c>
      <c r="C3" s="37">
        <v>55</v>
      </c>
      <c r="D3" s="32">
        <v>55</v>
      </c>
      <c r="E3" s="32">
        <v>105</v>
      </c>
      <c r="F3" s="32">
        <v>55</v>
      </c>
      <c r="G3" s="32">
        <v>55</v>
      </c>
      <c r="H3" s="32">
        <v>50</v>
      </c>
      <c r="I3" s="32">
        <v>55</v>
      </c>
      <c r="J3" s="32">
        <v>55</v>
      </c>
      <c r="K3" s="32">
        <v>55</v>
      </c>
      <c r="L3" s="32">
        <v>55</v>
      </c>
      <c r="M3" s="32">
        <v>90</v>
      </c>
      <c r="N3" s="32">
        <v>55</v>
      </c>
      <c r="O3" s="32"/>
      <c r="P3" s="32"/>
      <c r="Q3" s="32"/>
      <c r="R3" s="32"/>
      <c r="S3" s="22"/>
      <c r="T3" s="16">
        <f>SUM(C3:S3)</f>
        <v>740</v>
      </c>
    </row>
    <row r="4" spans="1:20" x14ac:dyDescent="0.2">
      <c r="A4" s="21">
        <v>1</v>
      </c>
      <c r="B4" s="34" t="s">
        <v>4</v>
      </c>
      <c r="C4" s="21"/>
      <c r="D4" s="30"/>
      <c r="E4" s="30"/>
      <c r="F4" s="40"/>
      <c r="G4" s="40"/>
      <c r="H4" s="40"/>
      <c r="I4" s="40"/>
      <c r="J4" s="40"/>
      <c r="K4" s="30"/>
      <c r="L4" s="30"/>
      <c r="M4" s="30"/>
      <c r="N4" s="30"/>
      <c r="O4" s="30"/>
      <c r="P4" s="30"/>
      <c r="Q4" s="30"/>
      <c r="R4" s="30"/>
      <c r="S4" s="22">
        <f>SUM(C4:N4)</f>
        <v>0</v>
      </c>
      <c r="T4" s="16"/>
    </row>
    <row r="5" spans="1:20" x14ac:dyDescent="0.2">
      <c r="A5" s="21">
        <v>2</v>
      </c>
      <c r="B5" s="35" t="s">
        <v>21</v>
      </c>
      <c r="C5" s="21"/>
      <c r="D5" s="21"/>
      <c r="E5" s="21"/>
      <c r="F5" s="4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>
        <f t="shared" ref="S5:S29" si="0">SUM(C5:N5)</f>
        <v>0</v>
      </c>
      <c r="T5" s="16"/>
    </row>
    <row r="6" spans="1:20" x14ac:dyDescent="0.2">
      <c r="A6" s="21">
        <v>3</v>
      </c>
      <c r="B6" s="35" t="s">
        <v>6</v>
      </c>
      <c r="C6" s="21"/>
      <c r="D6" s="21">
        <v>1</v>
      </c>
      <c r="E6" s="21">
        <v>1</v>
      </c>
      <c r="F6" s="21"/>
      <c r="G6" s="21"/>
      <c r="H6" s="21"/>
      <c r="I6" s="21">
        <v>1</v>
      </c>
      <c r="J6" s="21">
        <v>1</v>
      </c>
      <c r="K6" s="21"/>
      <c r="L6" s="21"/>
      <c r="M6" s="21"/>
      <c r="N6" s="21">
        <v>1</v>
      </c>
      <c r="O6" s="21"/>
      <c r="P6" s="21"/>
      <c r="Q6" s="21"/>
      <c r="R6" s="21"/>
      <c r="S6" s="22">
        <f t="shared" si="0"/>
        <v>5</v>
      </c>
      <c r="T6" s="16">
        <v>325</v>
      </c>
    </row>
    <row r="7" spans="1:20" x14ac:dyDescent="0.2">
      <c r="A7" s="21">
        <v>4</v>
      </c>
      <c r="B7" s="35" t="s">
        <v>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>
        <f t="shared" si="0"/>
        <v>0</v>
      </c>
      <c r="T7" s="16"/>
    </row>
    <row r="8" spans="1:20" x14ac:dyDescent="0.2">
      <c r="A8" s="21">
        <v>5</v>
      </c>
      <c r="B8" s="35" t="s">
        <v>38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>
        <f t="shared" si="0"/>
        <v>0</v>
      </c>
      <c r="T8" s="16"/>
    </row>
    <row r="9" spans="1:20" x14ac:dyDescent="0.2">
      <c r="A9" s="21">
        <v>6</v>
      </c>
      <c r="B9" s="35" t="s">
        <v>20</v>
      </c>
      <c r="C9" s="21"/>
      <c r="D9" s="21">
        <v>1</v>
      </c>
      <c r="E9" s="21">
        <v>1</v>
      </c>
      <c r="F9" s="41"/>
      <c r="G9" s="41"/>
      <c r="H9" s="41"/>
      <c r="I9" s="41"/>
      <c r="J9" s="41"/>
      <c r="K9" s="21"/>
      <c r="L9" s="21"/>
      <c r="M9" s="21"/>
      <c r="N9" s="21"/>
      <c r="O9" s="21"/>
      <c r="P9" s="21"/>
      <c r="Q9" s="21"/>
      <c r="R9" s="21"/>
      <c r="S9" s="22">
        <f t="shared" si="0"/>
        <v>2</v>
      </c>
      <c r="T9" s="16">
        <v>160</v>
      </c>
    </row>
    <row r="10" spans="1:20" x14ac:dyDescent="0.2">
      <c r="A10" s="21">
        <v>7</v>
      </c>
      <c r="B10" s="35" t="s">
        <v>39</v>
      </c>
      <c r="C10" s="21"/>
      <c r="D10" s="21">
        <v>1</v>
      </c>
      <c r="E10" s="21"/>
      <c r="F10" s="41"/>
      <c r="G10" s="41"/>
      <c r="H10" s="41"/>
      <c r="I10" s="41">
        <v>1</v>
      </c>
      <c r="J10" s="41"/>
      <c r="K10" s="21"/>
      <c r="L10" s="21"/>
      <c r="M10" s="21">
        <v>1</v>
      </c>
      <c r="N10" s="21"/>
      <c r="O10" s="21"/>
      <c r="P10" s="21"/>
      <c r="Q10" s="21"/>
      <c r="R10" s="21"/>
      <c r="S10" s="22">
        <f t="shared" si="0"/>
        <v>3</v>
      </c>
      <c r="T10" s="16">
        <v>200</v>
      </c>
    </row>
    <row r="11" spans="1:20" x14ac:dyDescent="0.2">
      <c r="A11" s="21">
        <v>8</v>
      </c>
      <c r="B11" s="35" t="s">
        <v>29</v>
      </c>
      <c r="C11" s="21"/>
      <c r="D11" s="21">
        <v>1</v>
      </c>
      <c r="E11" s="21">
        <v>1</v>
      </c>
      <c r="F11" s="41">
        <v>1</v>
      </c>
      <c r="G11" s="41"/>
      <c r="H11" s="41"/>
      <c r="I11" s="41">
        <v>1</v>
      </c>
      <c r="J11" s="41"/>
      <c r="K11" s="21"/>
      <c r="L11" s="21">
        <v>1</v>
      </c>
      <c r="M11" s="21"/>
      <c r="N11" s="21">
        <v>1</v>
      </c>
      <c r="O11" s="21"/>
      <c r="P11" s="21"/>
      <c r="Q11" s="21"/>
      <c r="R11" s="21"/>
      <c r="S11" s="22">
        <f t="shared" si="0"/>
        <v>6</v>
      </c>
      <c r="T11" s="16">
        <v>380</v>
      </c>
    </row>
    <row r="12" spans="1:20" x14ac:dyDescent="0.2">
      <c r="A12" s="21">
        <v>9</v>
      </c>
      <c r="B12" s="35" t="s">
        <v>11</v>
      </c>
      <c r="C12" s="21"/>
      <c r="D12" s="21"/>
      <c r="E12" s="21"/>
      <c r="F12" s="41"/>
      <c r="G12" s="41"/>
      <c r="H12" s="41"/>
      <c r="I12" s="41"/>
      <c r="J12" s="41"/>
      <c r="K12" s="21"/>
      <c r="L12" s="21"/>
      <c r="M12" s="21"/>
      <c r="N12" s="21"/>
      <c r="O12" s="21"/>
      <c r="P12" s="21"/>
      <c r="Q12" s="21"/>
      <c r="R12" s="21"/>
      <c r="S12" s="22">
        <f t="shared" si="0"/>
        <v>0</v>
      </c>
      <c r="T12" s="16"/>
    </row>
    <row r="13" spans="1:20" x14ac:dyDescent="0.2">
      <c r="A13" s="21">
        <v>10</v>
      </c>
      <c r="B13" s="35" t="s">
        <v>7</v>
      </c>
      <c r="C13" s="21"/>
      <c r="D13" s="21">
        <v>1</v>
      </c>
      <c r="E13" s="21">
        <v>1</v>
      </c>
      <c r="F13" s="41"/>
      <c r="G13" s="41"/>
      <c r="H13" s="41"/>
      <c r="I13" s="41"/>
      <c r="J13" s="41"/>
      <c r="K13" s="21"/>
      <c r="L13" s="21"/>
      <c r="M13" s="21">
        <v>1</v>
      </c>
      <c r="N13" s="21"/>
      <c r="O13" s="21"/>
      <c r="P13" s="21"/>
      <c r="Q13" s="21"/>
      <c r="R13" s="21"/>
      <c r="S13" s="22">
        <f t="shared" si="0"/>
        <v>3</v>
      </c>
      <c r="T13" s="16">
        <v>250</v>
      </c>
    </row>
    <row r="14" spans="1:20" x14ac:dyDescent="0.2">
      <c r="A14" s="21">
        <v>11</v>
      </c>
      <c r="B14" s="35" t="s">
        <v>30</v>
      </c>
      <c r="C14" s="21">
        <v>1</v>
      </c>
      <c r="D14" s="21">
        <v>1</v>
      </c>
      <c r="E14" s="21">
        <v>1</v>
      </c>
      <c r="F14" s="41"/>
      <c r="G14" s="41"/>
      <c r="H14" s="41">
        <v>1</v>
      </c>
      <c r="I14" s="41"/>
      <c r="J14" s="41"/>
      <c r="K14" s="21"/>
      <c r="L14" s="21">
        <v>1</v>
      </c>
      <c r="M14" s="21">
        <v>1</v>
      </c>
      <c r="N14" s="21"/>
      <c r="O14" s="21"/>
      <c r="P14" s="21"/>
      <c r="Q14" s="21"/>
      <c r="R14" s="21"/>
      <c r="S14" s="22">
        <f t="shared" si="0"/>
        <v>6</v>
      </c>
      <c r="T14" s="16">
        <v>410</v>
      </c>
    </row>
    <row r="15" spans="1:20" x14ac:dyDescent="0.2">
      <c r="A15" s="21">
        <v>12</v>
      </c>
      <c r="B15" s="35" t="s">
        <v>15</v>
      </c>
      <c r="C15" s="21"/>
      <c r="D15" s="21"/>
      <c r="E15" s="21"/>
      <c r="F15" s="41"/>
      <c r="G15" s="41"/>
      <c r="H15" s="41"/>
      <c r="I15" s="41"/>
      <c r="J15" s="41"/>
      <c r="K15" s="21"/>
      <c r="L15" s="21"/>
      <c r="M15" s="21"/>
      <c r="N15" s="21"/>
      <c r="O15" s="21"/>
      <c r="P15" s="21"/>
      <c r="Q15" s="21"/>
      <c r="R15" s="21"/>
      <c r="S15" s="22">
        <f t="shared" si="0"/>
        <v>0</v>
      </c>
      <c r="T15" s="16"/>
    </row>
    <row r="16" spans="1:20" x14ac:dyDescent="0.2">
      <c r="A16" s="21">
        <v>13</v>
      </c>
      <c r="B16" s="35" t="s">
        <v>16</v>
      </c>
      <c r="C16" s="21"/>
      <c r="D16" s="21"/>
      <c r="E16" s="21"/>
      <c r="F16" s="41"/>
      <c r="G16" s="41"/>
      <c r="H16" s="41"/>
      <c r="I16" s="41">
        <v>1</v>
      </c>
      <c r="J16" s="41"/>
      <c r="K16" s="21"/>
      <c r="L16" s="21"/>
      <c r="M16" s="21"/>
      <c r="N16" s="21"/>
      <c r="O16" s="21"/>
      <c r="P16" s="21"/>
      <c r="Q16" s="21"/>
      <c r="R16" s="21"/>
      <c r="S16" s="22">
        <f t="shared" si="0"/>
        <v>1</v>
      </c>
      <c r="T16" s="16">
        <v>55</v>
      </c>
    </row>
    <row r="17" spans="1:20" x14ac:dyDescent="0.2">
      <c r="A17" s="21">
        <v>14</v>
      </c>
      <c r="B17" s="35" t="s">
        <v>19</v>
      </c>
      <c r="C17" s="21"/>
      <c r="D17" s="21">
        <v>1</v>
      </c>
      <c r="E17" s="21">
        <v>1</v>
      </c>
      <c r="F17" s="41"/>
      <c r="G17" s="41"/>
      <c r="H17" s="41"/>
      <c r="I17" s="41"/>
      <c r="J17" s="41">
        <v>1</v>
      </c>
      <c r="K17" s="21"/>
      <c r="L17" s="21">
        <v>1</v>
      </c>
      <c r="M17" s="21"/>
      <c r="N17" s="21"/>
      <c r="O17" s="21"/>
      <c r="P17" s="21"/>
      <c r="Q17" s="21"/>
      <c r="R17" s="21"/>
      <c r="S17" s="22">
        <f t="shared" si="0"/>
        <v>4</v>
      </c>
      <c r="T17" s="16">
        <v>270</v>
      </c>
    </row>
    <row r="18" spans="1:20" x14ac:dyDescent="0.2">
      <c r="A18" s="21">
        <v>15</v>
      </c>
      <c r="B18" s="35" t="s">
        <v>13</v>
      </c>
      <c r="C18" s="21"/>
      <c r="D18" s="21">
        <v>1</v>
      </c>
      <c r="E18" s="21">
        <v>1</v>
      </c>
      <c r="F18" s="41"/>
      <c r="G18" s="41">
        <v>1</v>
      </c>
      <c r="H18" s="41">
        <v>1</v>
      </c>
      <c r="I18" s="41">
        <v>1</v>
      </c>
      <c r="J18" s="41"/>
      <c r="K18" s="21"/>
      <c r="L18" s="21">
        <v>1</v>
      </c>
      <c r="M18" s="21">
        <v>1</v>
      </c>
      <c r="N18" s="21"/>
      <c r="O18" s="21"/>
      <c r="P18" s="21"/>
      <c r="Q18" s="21"/>
      <c r="R18" s="21"/>
      <c r="S18" s="22">
        <f t="shared" si="0"/>
        <v>7</v>
      </c>
      <c r="T18" s="16">
        <v>465</v>
      </c>
    </row>
    <row r="19" spans="1:20" x14ac:dyDescent="0.2">
      <c r="A19" s="21">
        <v>16</v>
      </c>
      <c r="B19" s="35" t="s">
        <v>17</v>
      </c>
      <c r="C19" s="21"/>
      <c r="D19" s="21">
        <v>1</v>
      </c>
      <c r="E19" s="21">
        <v>1</v>
      </c>
      <c r="F19" s="41"/>
      <c r="G19" s="41"/>
      <c r="H19" s="41"/>
      <c r="I19" s="41">
        <v>1</v>
      </c>
      <c r="J19" s="41">
        <v>1</v>
      </c>
      <c r="K19" s="21"/>
      <c r="L19" s="21"/>
      <c r="M19" s="21"/>
      <c r="N19" s="21"/>
      <c r="O19" s="21"/>
      <c r="P19" s="21"/>
      <c r="Q19" s="21"/>
      <c r="R19" s="21"/>
      <c r="S19" s="22">
        <f t="shared" si="0"/>
        <v>4</v>
      </c>
      <c r="T19" s="16">
        <v>270</v>
      </c>
    </row>
    <row r="20" spans="1:20" x14ac:dyDescent="0.2">
      <c r="A20" s="21">
        <v>17</v>
      </c>
      <c r="B20" s="35" t="s">
        <v>9</v>
      </c>
      <c r="C20" s="21">
        <v>1</v>
      </c>
      <c r="D20" s="21">
        <v>1</v>
      </c>
      <c r="E20" s="21">
        <v>1</v>
      </c>
      <c r="F20" s="41">
        <v>1</v>
      </c>
      <c r="G20" s="41"/>
      <c r="H20" s="41"/>
      <c r="I20" s="41"/>
      <c r="J20" s="41">
        <v>1</v>
      </c>
      <c r="K20" s="21"/>
      <c r="L20" s="21">
        <v>1</v>
      </c>
      <c r="M20" s="21">
        <v>1</v>
      </c>
      <c r="N20" s="21">
        <v>1</v>
      </c>
      <c r="O20" s="21"/>
      <c r="P20" s="21"/>
      <c r="Q20" s="21"/>
      <c r="R20" s="21"/>
      <c r="S20" s="22">
        <f t="shared" si="0"/>
        <v>8</v>
      </c>
      <c r="T20" s="16">
        <v>525</v>
      </c>
    </row>
    <row r="21" spans="1:20" x14ac:dyDescent="0.2">
      <c r="A21" s="21">
        <v>18</v>
      </c>
      <c r="B21" s="35" t="s">
        <v>12</v>
      </c>
      <c r="C21" s="21"/>
      <c r="D21" s="21"/>
      <c r="E21" s="21"/>
      <c r="F21" s="41"/>
      <c r="G21" s="41"/>
      <c r="H21" s="41"/>
      <c r="I21" s="41"/>
      <c r="J21" s="41">
        <v>1</v>
      </c>
      <c r="K21" s="21"/>
      <c r="L21" s="21">
        <v>1</v>
      </c>
      <c r="M21" s="21"/>
      <c r="N21" s="21">
        <v>1</v>
      </c>
      <c r="O21" s="21"/>
      <c r="P21" s="21"/>
      <c r="Q21" s="21"/>
      <c r="R21" s="21"/>
      <c r="S21" s="22">
        <f t="shared" si="0"/>
        <v>3</v>
      </c>
      <c r="T21" s="16">
        <v>165</v>
      </c>
    </row>
    <row r="22" spans="1:20" x14ac:dyDescent="0.2">
      <c r="A22" s="21">
        <v>19</v>
      </c>
      <c r="B22" s="35" t="s">
        <v>2</v>
      </c>
      <c r="C22" s="21">
        <v>1</v>
      </c>
      <c r="D22" s="21">
        <v>1</v>
      </c>
      <c r="E22" s="21">
        <v>1</v>
      </c>
      <c r="F22" s="41"/>
      <c r="G22" s="41">
        <v>1</v>
      </c>
      <c r="H22" s="41"/>
      <c r="I22" s="41">
        <v>1</v>
      </c>
      <c r="J22" s="41">
        <v>1</v>
      </c>
      <c r="K22" s="21">
        <v>1</v>
      </c>
      <c r="L22" s="21">
        <v>1</v>
      </c>
      <c r="M22" s="21"/>
      <c r="N22" s="21">
        <v>1</v>
      </c>
      <c r="O22" s="21"/>
      <c r="P22" s="21"/>
      <c r="Q22" s="21"/>
      <c r="R22" s="21"/>
      <c r="S22" s="22">
        <f t="shared" si="0"/>
        <v>9</v>
      </c>
      <c r="T22" s="16">
        <v>545</v>
      </c>
    </row>
    <row r="23" spans="1:20" x14ac:dyDescent="0.2">
      <c r="A23" s="21">
        <v>20</v>
      </c>
      <c r="B23" s="35" t="s">
        <v>18</v>
      </c>
      <c r="C23" s="21"/>
      <c r="D23" s="21"/>
      <c r="E23" s="21">
        <v>1</v>
      </c>
      <c r="F23" s="41"/>
      <c r="G23" s="41"/>
      <c r="H23" s="41"/>
      <c r="I23" s="41"/>
      <c r="J23" s="41"/>
      <c r="K23" s="21"/>
      <c r="L23" s="21"/>
      <c r="M23" s="21"/>
      <c r="N23" s="21"/>
      <c r="O23" s="21"/>
      <c r="P23" s="21"/>
      <c r="Q23" s="21"/>
      <c r="R23" s="21"/>
      <c r="S23" s="22">
        <f t="shared" si="0"/>
        <v>1</v>
      </c>
      <c r="T23" s="16">
        <v>105</v>
      </c>
    </row>
    <row r="24" spans="1:20" x14ac:dyDescent="0.2">
      <c r="A24" s="21">
        <v>21</v>
      </c>
      <c r="B24" s="35" t="s">
        <v>14</v>
      </c>
      <c r="C24" s="21">
        <v>1</v>
      </c>
      <c r="D24" s="21"/>
      <c r="E24" s="21"/>
      <c r="F24" s="41"/>
      <c r="G24" s="41"/>
      <c r="H24" s="41"/>
      <c r="I24" s="41"/>
      <c r="J24" s="41"/>
      <c r="K24" s="21"/>
      <c r="L24" s="21"/>
      <c r="M24" s="21"/>
      <c r="N24" s="21"/>
      <c r="O24" s="21"/>
      <c r="P24" s="21"/>
      <c r="Q24" s="21"/>
      <c r="R24" s="21"/>
      <c r="S24" s="22">
        <f t="shared" si="0"/>
        <v>1</v>
      </c>
      <c r="T24" s="16">
        <v>55</v>
      </c>
    </row>
    <row r="25" spans="1:20" x14ac:dyDescent="0.2">
      <c r="A25" s="21">
        <v>22</v>
      </c>
      <c r="B25" s="35" t="s">
        <v>27</v>
      </c>
      <c r="C25" s="21"/>
      <c r="D25" s="21"/>
      <c r="E25" s="21"/>
      <c r="F25" s="41"/>
      <c r="G25" s="41"/>
      <c r="H25" s="41"/>
      <c r="I25" s="41"/>
      <c r="J25" s="41"/>
      <c r="K25" s="21"/>
      <c r="L25" s="21"/>
      <c r="M25" s="21"/>
      <c r="N25" s="21"/>
      <c r="O25" s="21"/>
      <c r="P25" s="21"/>
      <c r="Q25" s="21"/>
      <c r="R25" s="21"/>
      <c r="S25" s="22">
        <f t="shared" si="0"/>
        <v>0</v>
      </c>
      <c r="T25" s="16"/>
    </row>
    <row r="26" spans="1:20" x14ac:dyDescent="0.2">
      <c r="A26" s="21">
        <v>23</v>
      </c>
      <c r="B26" s="35" t="s">
        <v>37</v>
      </c>
      <c r="C26" s="21"/>
      <c r="D26" s="21">
        <v>1</v>
      </c>
      <c r="E26" s="21">
        <v>1</v>
      </c>
      <c r="F26" s="41">
        <v>1</v>
      </c>
      <c r="G26" s="41"/>
      <c r="H26" s="41"/>
      <c r="I26" s="41"/>
      <c r="J26" s="41"/>
      <c r="K26" s="21"/>
      <c r="L26" s="21"/>
      <c r="M26" s="21">
        <v>1</v>
      </c>
      <c r="N26" s="21"/>
      <c r="O26" s="21"/>
      <c r="P26" s="21"/>
      <c r="Q26" s="21"/>
      <c r="R26" s="21"/>
      <c r="S26" s="22">
        <f t="shared" si="0"/>
        <v>4</v>
      </c>
      <c r="T26" s="16">
        <v>305</v>
      </c>
    </row>
    <row r="27" spans="1:20" x14ac:dyDescent="0.2">
      <c r="A27" s="21">
        <v>24</v>
      </c>
      <c r="B27" s="35" t="s">
        <v>8</v>
      </c>
      <c r="C27" s="21"/>
      <c r="D27" s="21"/>
      <c r="E27" s="21"/>
      <c r="F27" s="41"/>
      <c r="G27" s="41"/>
      <c r="H27" s="41"/>
      <c r="I27" s="41"/>
      <c r="J27" s="41"/>
      <c r="K27" s="21">
        <v>1</v>
      </c>
      <c r="L27" s="21"/>
      <c r="M27" s="21"/>
      <c r="N27" s="21"/>
      <c r="O27" s="21"/>
      <c r="P27" s="21"/>
      <c r="Q27" s="21"/>
      <c r="R27" s="21"/>
      <c r="S27" s="22">
        <f t="shared" si="0"/>
        <v>1</v>
      </c>
      <c r="T27" s="16">
        <v>55</v>
      </c>
    </row>
    <row r="28" spans="1:20" x14ac:dyDescent="0.2">
      <c r="A28" s="21">
        <v>25</v>
      </c>
      <c r="B28" s="35" t="s">
        <v>26</v>
      </c>
      <c r="C28" s="21"/>
      <c r="D28" s="21"/>
      <c r="E28" s="21"/>
      <c r="F28" s="41">
        <v>1</v>
      </c>
      <c r="G28" s="41"/>
      <c r="H28" s="41">
        <v>1</v>
      </c>
      <c r="I28" s="41">
        <v>1</v>
      </c>
      <c r="J28" s="41"/>
      <c r="K28" s="21"/>
      <c r="L28" s="21">
        <v>1</v>
      </c>
      <c r="M28" s="21"/>
      <c r="N28" s="21"/>
      <c r="O28" s="21"/>
      <c r="P28" s="21"/>
      <c r="Q28" s="21"/>
      <c r="R28" s="21"/>
      <c r="S28" s="22">
        <f t="shared" si="0"/>
        <v>4</v>
      </c>
      <c r="T28" s="16">
        <v>215</v>
      </c>
    </row>
    <row r="29" spans="1:20" x14ac:dyDescent="0.2">
      <c r="A29" s="21">
        <v>26</v>
      </c>
      <c r="B29" s="36" t="s">
        <v>10</v>
      </c>
      <c r="C29" s="21"/>
      <c r="D29" s="24">
        <v>1</v>
      </c>
      <c r="E29" s="24"/>
      <c r="F29" s="24"/>
      <c r="G29" s="24"/>
      <c r="H29" s="24"/>
      <c r="I29" s="24"/>
      <c r="J29" s="24">
        <v>1</v>
      </c>
      <c r="K29" s="24"/>
      <c r="L29" s="24"/>
      <c r="M29" s="24"/>
      <c r="N29" s="24"/>
      <c r="O29" s="24"/>
      <c r="P29" s="24"/>
      <c r="Q29" s="24"/>
      <c r="R29" s="24"/>
      <c r="S29" s="22">
        <f t="shared" si="0"/>
        <v>2</v>
      </c>
      <c r="T29" s="25">
        <v>110</v>
      </c>
    </row>
    <row r="30" spans="1:20" x14ac:dyDescent="0.2">
      <c r="A30" s="24"/>
      <c r="B30" s="29" t="s">
        <v>5</v>
      </c>
      <c r="C30" s="26">
        <f>SUM(C4:C29)</f>
        <v>4</v>
      </c>
      <c r="D30" s="26">
        <f>SUM(D4:D29)</f>
        <v>13</v>
      </c>
      <c r="E30" s="26">
        <f>SUM(E5:E29)</f>
        <v>12</v>
      </c>
      <c r="F30" s="26">
        <f>SUM(F4:F29)</f>
        <v>4</v>
      </c>
      <c r="G30" s="26">
        <f>SUM(G4:G29)</f>
        <v>2</v>
      </c>
      <c r="H30" s="26">
        <f>SUM(H4:H29)</f>
        <v>3</v>
      </c>
      <c r="I30" s="26">
        <f>SUM(I4:I29)</f>
        <v>8</v>
      </c>
      <c r="J30" s="26">
        <f>SUM(J4:J29)</f>
        <v>7</v>
      </c>
      <c r="K30" s="26">
        <f>SUM(K4:K29)</f>
        <v>2</v>
      </c>
      <c r="L30" s="26">
        <f>SUM(L4:L29)</f>
        <v>8</v>
      </c>
      <c r="M30" s="26">
        <f>SUM(M4:M29)</f>
        <v>6</v>
      </c>
      <c r="N30" s="26">
        <f>SUM(N4:N29)</f>
        <v>5</v>
      </c>
      <c r="O30" s="26"/>
      <c r="P30" s="26"/>
      <c r="Q30" s="26"/>
      <c r="R30" s="26"/>
      <c r="S30" s="26"/>
      <c r="T30" s="28"/>
    </row>
    <row r="31" spans="1:20" x14ac:dyDescent="0.2">
      <c r="A31" s="42"/>
    </row>
    <row r="32" spans="1:20" x14ac:dyDescent="0.2">
      <c r="A32" s="42"/>
    </row>
    <row r="33" spans="1:1" x14ac:dyDescent="0.2">
      <c r="A33" s="42"/>
    </row>
    <row r="34" spans="1:1" x14ac:dyDescent="0.2">
      <c r="A34" s="42"/>
    </row>
    <row r="35" spans="1:1" x14ac:dyDescent="0.2">
      <c r="A35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A34"/>
  <sheetViews>
    <sheetView workbookViewId="0">
      <selection activeCell="D12" sqref="D12"/>
    </sheetView>
  </sheetViews>
  <sheetFormatPr baseColWidth="10" defaultColWidth="11.5" defaultRowHeight="15" x14ac:dyDescent="0.2"/>
  <cols>
    <col min="1" max="1" width="21.83203125" customWidth="1"/>
  </cols>
  <sheetData>
    <row r="6" spans="1:1" x14ac:dyDescent="0.2">
      <c r="A6" s="42"/>
    </row>
    <row r="7" spans="1:1" x14ac:dyDescent="0.2">
      <c r="A7" s="42"/>
    </row>
    <row r="8" spans="1:1" x14ac:dyDescent="0.2">
      <c r="A8" s="42"/>
    </row>
    <row r="9" spans="1:1" x14ac:dyDescent="0.2">
      <c r="A9" s="42"/>
    </row>
    <row r="10" spans="1:1" x14ac:dyDescent="0.2">
      <c r="A10" s="42"/>
    </row>
    <row r="11" spans="1:1" x14ac:dyDescent="0.2">
      <c r="A11" s="42"/>
    </row>
    <row r="12" spans="1:1" x14ac:dyDescent="0.2">
      <c r="A12" s="42"/>
    </row>
    <row r="13" spans="1:1" x14ac:dyDescent="0.2">
      <c r="A13" s="42"/>
    </row>
    <row r="14" spans="1:1" x14ac:dyDescent="0.2">
      <c r="A14" s="42"/>
    </row>
    <row r="15" spans="1:1" x14ac:dyDescent="0.2">
      <c r="A15" s="42"/>
    </row>
    <row r="16" spans="1:1" x14ac:dyDescent="0.2">
      <c r="A16" s="42"/>
    </row>
    <row r="17" spans="1:1" x14ac:dyDescent="0.2">
      <c r="A17" s="42"/>
    </row>
    <row r="18" spans="1:1" x14ac:dyDescent="0.2">
      <c r="A18" s="42"/>
    </row>
    <row r="19" spans="1:1" x14ac:dyDescent="0.2">
      <c r="A19" s="42"/>
    </row>
    <row r="20" spans="1:1" x14ac:dyDescent="0.2">
      <c r="A20" s="42"/>
    </row>
    <row r="21" spans="1:1" x14ac:dyDescent="0.2">
      <c r="A21" s="42"/>
    </row>
    <row r="22" spans="1:1" x14ac:dyDescent="0.2">
      <c r="A22" s="42"/>
    </row>
    <row r="23" spans="1:1" x14ac:dyDescent="0.2">
      <c r="A23" s="42"/>
    </row>
    <row r="24" spans="1:1" x14ac:dyDescent="0.2">
      <c r="A24" s="42"/>
    </row>
    <row r="25" spans="1:1" x14ac:dyDescent="0.2">
      <c r="A25" s="42"/>
    </row>
    <row r="26" spans="1:1" x14ac:dyDescent="0.2">
      <c r="A26" s="42"/>
    </row>
    <row r="27" spans="1:1" x14ac:dyDescent="0.2">
      <c r="A27" s="42"/>
    </row>
    <row r="28" spans="1:1" x14ac:dyDescent="0.2">
      <c r="A28" s="42"/>
    </row>
    <row r="29" spans="1:1" x14ac:dyDescent="0.2">
      <c r="A29" s="42"/>
    </row>
    <row r="30" spans="1:1" x14ac:dyDescent="0.2">
      <c r="A30" s="42"/>
    </row>
    <row r="31" spans="1:1" x14ac:dyDescent="0.2">
      <c r="A31" s="42"/>
    </row>
    <row r="32" spans="1:1" x14ac:dyDescent="0.2">
      <c r="A32" s="42"/>
    </row>
    <row r="33" spans="1:1" x14ac:dyDescent="0.2">
      <c r="A33" s="42"/>
    </row>
    <row r="34" spans="1:1" x14ac:dyDescent="0.2">
      <c r="A34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A34"/>
  <sheetViews>
    <sheetView tabSelected="1" workbookViewId="0">
      <selection activeCell="D12" sqref="D12"/>
    </sheetView>
  </sheetViews>
  <sheetFormatPr baseColWidth="10" defaultColWidth="11.5" defaultRowHeight="15" x14ac:dyDescent="0.2"/>
  <cols>
    <col min="1" max="1" width="21.83203125" customWidth="1"/>
  </cols>
  <sheetData>
    <row r="5" spans="1:1" x14ac:dyDescent="0.2">
      <c r="A5" s="43"/>
    </row>
    <row r="6" spans="1:1" x14ac:dyDescent="0.2">
      <c r="A6" s="42"/>
    </row>
    <row r="7" spans="1:1" x14ac:dyDescent="0.2">
      <c r="A7" s="42"/>
    </row>
    <row r="8" spans="1:1" x14ac:dyDescent="0.2">
      <c r="A8" s="42"/>
    </row>
    <row r="9" spans="1:1" x14ac:dyDescent="0.2">
      <c r="A9" s="42"/>
    </row>
    <row r="10" spans="1:1" x14ac:dyDescent="0.2">
      <c r="A10" s="42"/>
    </row>
    <row r="11" spans="1:1" x14ac:dyDescent="0.2">
      <c r="A11" s="42"/>
    </row>
    <row r="12" spans="1:1" x14ac:dyDescent="0.2">
      <c r="A12" s="42"/>
    </row>
    <row r="13" spans="1:1" x14ac:dyDescent="0.2">
      <c r="A13" s="42"/>
    </row>
    <row r="14" spans="1:1" x14ac:dyDescent="0.2">
      <c r="A14" s="42"/>
    </row>
    <row r="15" spans="1:1" x14ac:dyDescent="0.2">
      <c r="A15" s="42"/>
    </row>
    <row r="16" spans="1:1" x14ac:dyDescent="0.2">
      <c r="A16" s="42"/>
    </row>
    <row r="17" spans="1:1" x14ac:dyDescent="0.2">
      <c r="A17" s="42"/>
    </row>
    <row r="18" spans="1:1" x14ac:dyDescent="0.2">
      <c r="A18" s="42"/>
    </row>
    <row r="19" spans="1:1" x14ac:dyDescent="0.2">
      <c r="A19" s="42"/>
    </row>
    <row r="20" spans="1:1" x14ac:dyDescent="0.2">
      <c r="A20" s="42"/>
    </row>
    <row r="21" spans="1:1" x14ac:dyDescent="0.2">
      <c r="A21" s="42"/>
    </row>
    <row r="22" spans="1:1" x14ac:dyDescent="0.2">
      <c r="A22" s="42"/>
    </row>
    <row r="23" spans="1:1" x14ac:dyDescent="0.2">
      <c r="A23" s="42"/>
    </row>
    <row r="24" spans="1:1" x14ac:dyDescent="0.2">
      <c r="A24" s="42"/>
    </row>
    <row r="25" spans="1:1" x14ac:dyDescent="0.2">
      <c r="A25" s="42"/>
    </row>
    <row r="26" spans="1:1" x14ac:dyDescent="0.2">
      <c r="A26" s="42"/>
    </row>
    <row r="27" spans="1:1" x14ac:dyDescent="0.2">
      <c r="A27" s="42"/>
    </row>
    <row r="28" spans="1:1" x14ac:dyDescent="0.2">
      <c r="A28" s="42"/>
    </row>
    <row r="29" spans="1:1" x14ac:dyDescent="0.2">
      <c r="A29" s="42"/>
    </row>
    <row r="30" spans="1:1" x14ac:dyDescent="0.2">
      <c r="A30" s="42"/>
    </row>
    <row r="31" spans="1:1" x14ac:dyDescent="0.2">
      <c r="A31" s="42"/>
    </row>
    <row r="32" spans="1:1" x14ac:dyDescent="0.2">
      <c r="A32" s="42"/>
    </row>
    <row r="33" spans="1:1" x14ac:dyDescent="0.2">
      <c r="A33" s="42"/>
    </row>
    <row r="34" spans="1:1" x14ac:dyDescent="0.2">
      <c r="A34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R30"/>
  <sheetViews>
    <sheetView workbookViewId="0">
      <selection activeCell="Q29" sqref="Q29"/>
    </sheetView>
  </sheetViews>
  <sheetFormatPr baseColWidth="10" defaultColWidth="11.5" defaultRowHeight="15" x14ac:dyDescent="0.2"/>
  <cols>
    <col min="1" max="1" width="7.83203125" customWidth="1"/>
    <col min="2" max="2" width="22" customWidth="1"/>
  </cols>
  <sheetData>
    <row r="2" spans="1:18" x14ac:dyDescent="0.2">
      <c r="C2" s="23" t="s">
        <v>28</v>
      </c>
      <c r="D2" s="23"/>
      <c r="E2" s="23" t="s">
        <v>3</v>
      </c>
      <c r="F2" s="23"/>
      <c r="G2" s="23" t="s">
        <v>22</v>
      </c>
      <c r="H2" s="23"/>
      <c r="I2" s="23" t="s">
        <v>23</v>
      </c>
      <c r="J2" s="23"/>
      <c r="K2" s="23" t="s">
        <v>24</v>
      </c>
      <c r="L2" s="23"/>
      <c r="M2" s="23" t="s">
        <v>32</v>
      </c>
      <c r="N2" s="23"/>
      <c r="O2" s="23" t="s">
        <v>33</v>
      </c>
      <c r="P2" s="23"/>
      <c r="Q2" s="23" t="s">
        <v>5</v>
      </c>
      <c r="R2" s="23"/>
    </row>
    <row r="3" spans="1:18" x14ac:dyDescent="0.2">
      <c r="C3" s="10" t="s">
        <v>34</v>
      </c>
      <c r="D3" s="10" t="s">
        <v>35</v>
      </c>
      <c r="E3" s="10" t="s">
        <v>34</v>
      </c>
      <c r="F3" s="10" t="s">
        <v>35</v>
      </c>
      <c r="G3" s="10" t="s">
        <v>34</v>
      </c>
      <c r="H3" s="10" t="s">
        <v>35</v>
      </c>
      <c r="I3" s="10" t="s">
        <v>34</v>
      </c>
      <c r="J3" s="10" t="s">
        <v>35</v>
      </c>
      <c r="K3" s="10" t="s">
        <v>34</v>
      </c>
      <c r="L3" s="10" t="s">
        <v>35</v>
      </c>
      <c r="M3" s="11" t="s">
        <v>34</v>
      </c>
      <c r="N3" s="11" t="s">
        <v>35</v>
      </c>
      <c r="O3" s="11" t="s">
        <v>34</v>
      </c>
      <c r="P3" s="11" t="s">
        <v>35</v>
      </c>
      <c r="Q3" s="11" t="s">
        <v>34</v>
      </c>
      <c r="R3" s="11" t="s">
        <v>35</v>
      </c>
    </row>
    <row r="5" spans="1:18" x14ac:dyDescent="0.2">
      <c r="A5">
        <v>1</v>
      </c>
      <c r="B5" s="34" t="s">
        <v>4</v>
      </c>
      <c r="C5" s="9">
        <v>1</v>
      </c>
      <c r="D5" s="12">
        <v>60</v>
      </c>
      <c r="E5" s="22">
        <v>1</v>
      </c>
      <c r="F5" s="46">
        <v>100</v>
      </c>
      <c r="G5" s="14">
        <v>5</v>
      </c>
      <c r="H5" s="49">
        <v>490</v>
      </c>
      <c r="I5" s="17">
        <v>0</v>
      </c>
      <c r="J5" s="49">
        <v>0</v>
      </c>
      <c r="K5" s="17">
        <v>0</v>
      </c>
      <c r="L5" s="18">
        <v>0</v>
      </c>
      <c r="M5" s="45"/>
      <c r="N5" s="44"/>
      <c r="O5" s="45"/>
      <c r="P5" s="44"/>
      <c r="Q5" s="9">
        <f>SUM(C5,E5,G5,I5,K5,M5,O5)</f>
        <v>7</v>
      </c>
      <c r="R5" s="12">
        <f>SUM(D5,F5,H5,J5,L5,N5,P5)</f>
        <v>650</v>
      </c>
    </row>
    <row r="6" spans="1:18" x14ac:dyDescent="0.2">
      <c r="A6">
        <v>2</v>
      </c>
      <c r="B6" s="35" t="s">
        <v>21</v>
      </c>
      <c r="C6" s="9">
        <v>0</v>
      </c>
      <c r="D6" s="12">
        <v>0</v>
      </c>
      <c r="E6" s="22">
        <v>0</v>
      </c>
      <c r="F6" s="18">
        <v>0</v>
      </c>
      <c r="G6" s="9">
        <v>8</v>
      </c>
      <c r="H6" s="12">
        <v>630</v>
      </c>
      <c r="I6" s="9">
        <v>1</v>
      </c>
      <c r="J6" s="12">
        <v>100</v>
      </c>
      <c r="K6" s="9">
        <v>0</v>
      </c>
      <c r="L6" s="12">
        <v>0</v>
      </c>
      <c r="M6" s="8"/>
      <c r="N6" s="13"/>
      <c r="O6" s="8"/>
      <c r="P6" s="48"/>
      <c r="Q6" s="9">
        <f t="shared" ref="Q6:Q30" si="0">SUM(C6,E6,G6,I6,K6,M6,O6)</f>
        <v>9</v>
      </c>
      <c r="R6" s="12">
        <f t="shared" ref="R6:R30" si="1">SUM(D6,F6,H6,J6,L6,N6,P6)</f>
        <v>730</v>
      </c>
    </row>
    <row r="7" spans="1:18" x14ac:dyDescent="0.2">
      <c r="A7">
        <v>3</v>
      </c>
      <c r="B7" s="35" t="s">
        <v>6</v>
      </c>
      <c r="C7" s="9">
        <v>3</v>
      </c>
      <c r="D7" s="12">
        <v>200</v>
      </c>
      <c r="E7" s="22">
        <v>3</v>
      </c>
      <c r="F7" s="47">
        <v>255</v>
      </c>
      <c r="G7" s="9">
        <v>5</v>
      </c>
      <c r="H7" s="12">
        <v>390</v>
      </c>
      <c r="I7" s="9">
        <v>5</v>
      </c>
      <c r="J7" s="12">
        <v>385</v>
      </c>
      <c r="K7" s="9">
        <v>5</v>
      </c>
      <c r="L7" s="12">
        <v>0</v>
      </c>
      <c r="M7" s="8"/>
      <c r="N7" s="13"/>
      <c r="O7" s="8"/>
      <c r="P7" s="48"/>
      <c r="Q7" s="9">
        <f t="shared" si="0"/>
        <v>21</v>
      </c>
      <c r="R7" s="12">
        <f t="shared" si="1"/>
        <v>1230</v>
      </c>
    </row>
    <row r="8" spans="1:18" x14ac:dyDescent="0.2">
      <c r="A8">
        <v>4</v>
      </c>
      <c r="B8" s="35" t="s">
        <v>25</v>
      </c>
      <c r="C8" s="9">
        <v>2</v>
      </c>
      <c r="D8" s="12">
        <v>130</v>
      </c>
      <c r="E8" s="22">
        <v>4</v>
      </c>
      <c r="F8" s="47">
        <v>295</v>
      </c>
      <c r="G8" s="9">
        <v>4</v>
      </c>
      <c r="H8" s="12">
        <v>365</v>
      </c>
      <c r="I8" s="9">
        <v>2</v>
      </c>
      <c r="J8" s="12">
        <v>155</v>
      </c>
      <c r="K8" s="9">
        <v>0</v>
      </c>
      <c r="L8" s="12">
        <v>0</v>
      </c>
      <c r="M8" s="8"/>
      <c r="N8" s="13"/>
      <c r="O8" s="8"/>
      <c r="P8" s="48"/>
      <c r="Q8" s="9">
        <f t="shared" si="0"/>
        <v>12</v>
      </c>
      <c r="R8" s="12">
        <f t="shared" si="1"/>
        <v>945</v>
      </c>
    </row>
    <row r="9" spans="1:18" x14ac:dyDescent="0.2">
      <c r="A9">
        <v>5</v>
      </c>
      <c r="B9" s="35" t="s">
        <v>38</v>
      </c>
      <c r="C9" s="9">
        <v>2</v>
      </c>
      <c r="D9" s="12">
        <v>115</v>
      </c>
      <c r="E9" s="22">
        <v>2</v>
      </c>
      <c r="F9" s="47">
        <v>125</v>
      </c>
      <c r="G9" s="9">
        <v>4</v>
      </c>
      <c r="H9" s="12">
        <v>220</v>
      </c>
      <c r="I9" s="9">
        <v>2</v>
      </c>
      <c r="J9" s="12">
        <v>110</v>
      </c>
      <c r="K9" s="9">
        <v>0</v>
      </c>
      <c r="L9" s="12">
        <v>0</v>
      </c>
      <c r="M9" s="8"/>
      <c r="N9" s="13"/>
      <c r="O9" s="8"/>
      <c r="P9" s="48"/>
      <c r="Q9" s="9">
        <f t="shared" si="0"/>
        <v>10</v>
      </c>
      <c r="R9" s="12">
        <f t="shared" si="1"/>
        <v>570</v>
      </c>
    </row>
    <row r="10" spans="1:18" x14ac:dyDescent="0.2">
      <c r="A10">
        <v>6</v>
      </c>
      <c r="B10" s="35" t="s">
        <v>20</v>
      </c>
      <c r="C10" s="9">
        <v>1</v>
      </c>
      <c r="D10" s="12">
        <v>70</v>
      </c>
      <c r="E10" s="22">
        <v>2</v>
      </c>
      <c r="F10" s="47">
        <v>155</v>
      </c>
      <c r="G10" s="9">
        <v>7</v>
      </c>
      <c r="H10" s="12">
        <v>600</v>
      </c>
      <c r="I10" s="9">
        <v>1</v>
      </c>
      <c r="J10" s="12">
        <v>80</v>
      </c>
      <c r="K10" s="9">
        <v>2</v>
      </c>
      <c r="L10" s="12">
        <v>160</v>
      </c>
      <c r="M10" s="8"/>
      <c r="N10" s="13"/>
      <c r="O10" s="8"/>
      <c r="P10" s="48"/>
      <c r="Q10" s="9">
        <f t="shared" si="0"/>
        <v>13</v>
      </c>
      <c r="R10" s="12">
        <f t="shared" si="1"/>
        <v>1065</v>
      </c>
    </row>
    <row r="11" spans="1:18" x14ac:dyDescent="0.2">
      <c r="A11">
        <v>7</v>
      </c>
      <c r="B11" s="35" t="s">
        <v>39</v>
      </c>
      <c r="C11" s="9">
        <v>0</v>
      </c>
      <c r="D11" s="12"/>
      <c r="E11" s="22">
        <v>0</v>
      </c>
      <c r="F11" s="47">
        <v>0</v>
      </c>
      <c r="G11" s="9">
        <v>1</v>
      </c>
      <c r="H11" s="12">
        <v>90</v>
      </c>
      <c r="I11" s="9">
        <v>4</v>
      </c>
      <c r="J11" s="12">
        <v>345</v>
      </c>
      <c r="K11" s="9">
        <v>3</v>
      </c>
      <c r="L11" s="12">
        <v>200</v>
      </c>
      <c r="M11" s="8"/>
      <c r="N11" s="13"/>
      <c r="O11" s="8"/>
      <c r="P11" s="48"/>
      <c r="Q11" s="9">
        <f t="shared" si="0"/>
        <v>8</v>
      </c>
      <c r="R11" s="12">
        <f t="shared" si="1"/>
        <v>635</v>
      </c>
    </row>
    <row r="12" spans="1:18" x14ac:dyDescent="0.2">
      <c r="A12">
        <v>8</v>
      </c>
      <c r="B12" s="35" t="s">
        <v>29</v>
      </c>
      <c r="C12" s="9">
        <v>2</v>
      </c>
      <c r="D12" s="12">
        <v>140</v>
      </c>
      <c r="E12" s="22">
        <v>7</v>
      </c>
      <c r="F12" s="47">
        <v>490</v>
      </c>
      <c r="G12" s="9">
        <v>3</v>
      </c>
      <c r="H12" s="12">
        <v>235</v>
      </c>
      <c r="I12" s="9">
        <v>5</v>
      </c>
      <c r="J12" s="12">
        <v>350</v>
      </c>
      <c r="K12" s="9">
        <v>6</v>
      </c>
      <c r="L12" s="12">
        <v>380</v>
      </c>
      <c r="M12" s="8"/>
      <c r="N12" s="13"/>
      <c r="O12" s="8"/>
      <c r="P12" s="48"/>
      <c r="Q12" s="9">
        <f t="shared" si="0"/>
        <v>23</v>
      </c>
      <c r="R12" s="12">
        <f t="shared" si="1"/>
        <v>1595</v>
      </c>
    </row>
    <row r="13" spans="1:18" x14ac:dyDescent="0.2">
      <c r="A13">
        <v>9</v>
      </c>
      <c r="B13" s="35" t="s">
        <v>11</v>
      </c>
      <c r="C13" s="9">
        <v>0</v>
      </c>
      <c r="D13" s="12"/>
      <c r="E13" s="22">
        <v>0</v>
      </c>
      <c r="F13" s="47">
        <v>0</v>
      </c>
      <c r="G13" s="9">
        <v>0</v>
      </c>
      <c r="H13" s="12">
        <v>0</v>
      </c>
      <c r="I13" s="9">
        <v>0</v>
      </c>
      <c r="J13" s="12">
        <v>0</v>
      </c>
      <c r="K13" s="9">
        <v>0</v>
      </c>
      <c r="L13" s="12">
        <v>0</v>
      </c>
      <c r="M13" s="8"/>
      <c r="N13" s="13"/>
      <c r="O13" s="8"/>
      <c r="P13" s="48"/>
      <c r="Q13" s="9">
        <f t="shared" si="0"/>
        <v>0</v>
      </c>
      <c r="R13" s="12">
        <f t="shared" si="1"/>
        <v>0</v>
      </c>
    </row>
    <row r="14" spans="1:18" x14ac:dyDescent="0.2">
      <c r="A14">
        <v>10</v>
      </c>
      <c r="B14" s="35" t="s">
        <v>7</v>
      </c>
      <c r="C14" s="9">
        <v>2</v>
      </c>
      <c r="D14" s="12">
        <v>140</v>
      </c>
      <c r="E14" s="22">
        <v>4</v>
      </c>
      <c r="F14" s="47">
        <v>265</v>
      </c>
      <c r="G14" s="9">
        <v>5</v>
      </c>
      <c r="H14" s="12">
        <v>400</v>
      </c>
      <c r="I14" s="9">
        <v>3</v>
      </c>
      <c r="J14" s="12">
        <v>260</v>
      </c>
      <c r="K14" s="9">
        <v>3</v>
      </c>
      <c r="L14" s="12">
        <v>250</v>
      </c>
      <c r="M14" s="8"/>
      <c r="N14" s="13"/>
      <c r="O14" s="8"/>
      <c r="P14" s="48"/>
      <c r="Q14" s="9">
        <f t="shared" si="0"/>
        <v>17</v>
      </c>
      <c r="R14" s="12">
        <f t="shared" si="1"/>
        <v>1315</v>
      </c>
    </row>
    <row r="15" spans="1:18" x14ac:dyDescent="0.2">
      <c r="A15">
        <v>11</v>
      </c>
      <c r="B15" s="35" t="s">
        <v>30</v>
      </c>
      <c r="C15" s="9">
        <v>2</v>
      </c>
      <c r="D15" s="12">
        <v>115</v>
      </c>
      <c r="E15" s="22">
        <v>5</v>
      </c>
      <c r="F15" s="47">
        <v>350</v>
      </c>
      <c r="G15" s="9">
        <v>7</v>
      </c>
      <c r="H15" s="12">
        <v>540</v>
      </c>
      <c r="I15" s="9">
        <v>5</v>
      </c>
      <c r="J15" s="12">
        <v>325</v>
      </c>
      <c r="K15" s="9">
        <v>6</v>
      </c>
      <c r="L15" s="12">
        <v>410</v>
      </c>
      <c r="M15" s="8"/>
      <c r="N15" s="13"/>
      <c r="O15" s="8"/>
      <c r="P15" s="48"/>
      <c r="Q15" s="9">
        <f t="shared" si="0"/>
        <v>25</v>
      </c>
      <c r="R15" s="12">
        <f t="shared" si="1"/>
        <v>1740</v>
      </c>
    </row>
    <row r="16" spans="1:18" x14ac:dyDescent="0.2">
      <c r="A16">
        <v>12</v>
      </c>
      <c r="B16" s="35" t="s">
        <v>15</v>
      </c>
      <c r="C16" s="9">
        <v>0</v>
      </c>
      <c r="D16" s="12"/>
      <c r="E16" s="22">
        <v>0</v>
      </c>
      <c r="F16" s="47">
        <v>0</v>
      </c>
      <c r="G16" s="9">
        <v>0</v>
      </c>
      <c r="H16" s="12">
        <v>0</v>
      </c>
      <c r="I16" s="9">
        <v>0</v>
      </c>
      <c r="J16" s="12">
        <v>0</v>
      </c>
      <c r="K16" s="9">
        <v>0</v>
      </c>
      <c r="L16" s="12">
        <v>0</v>
      </c>
      <c r="M16" s="8"/>
      <c r="N16" s="13"/>
      <c r="O16" s="8"/>
      <c r="P16" s="48"/>
      <c r="Q16" s="9">
        <f t="shared" si="0"/>
        <v>0</v>
      </c>
      <c r="R16" s="12">
        <f t="shared" si="1"/>
        <v>0</v>
      </c>
    </row>
    <row r="17" spans="1:18" x14ac:dyDescent="0.2">
      <c r="A17">
        <v>13</v>
      </c>
      <c r="B17" s="35" t="s">
        <v>16</v>
      </c>
      <c r="C17" s="9">
        <v>1</v>
      </c>
      <c r="D17" s="12">
        <v>55</v>
      </c>
      <c r="E17" s="22">
        <v>2</v>
      </c>
      <c r="F17" s="47">
        <v>110</v>
      </c>
      <c r="G17" s="9">
        <v>1</v>
      </c>
      <c r="H17" s="12">
        <v>55</v>
      </c>
      <c r="I17" s="9">
        <v>0</v>
      </c>
      <c r="J17" s="12">
        <v>0</v>
      </c>
      <c r="K17" s="9">
        <v>1</v>
      </c>
      <c r="L17" s="12">
        <v>55</v>
      </c>
      <c r="M17" s="8"/>
      <c r="N17" s="13"/>
      <c r="O17" s="8"/>
      <c r="P17" s="48"/>
      <c r="Q17" s="9">
        <f t="shared" si="0"/>
        <v>5</v>
      </c>
      <c r="R17" s="12">
        <f t="shared" si="1"/>
        <v>275</v>
      </c>
    </row>
    <row r="18" spans="1:18" x14ac:dyDescent="0.2">
      <c r="A18">
        <v>14</v>
      </c>
      <c r="B18" s="35" t="s">
        <v>19</v>
      </c>
      <c r="C18" s="9">
        <v>2</v>
      </c>
      <c r="D18" s="12">
        <v>140</v>
      </c>
      <c r="E18" s="22">
        <v>6</v>
      </c>
      <c r="F18" s="47">
        <v>420</v>
      </c>
      <c r="G18" s="9">
        <v>7</v>
      </c>
      <c r="H18" s="12">
        <v>565</v>
      </c>
      <c r="I18" s="9">
        <v>3</v>
      </c>
      <c r="J18" s="12">
        <v>190</v>
      </c>
      <c r="K18" s="9">
        <v>4</v>
      </c>
      <c r="L18" s="12">
        <v>270</v>
      </c>
      <c r="M18" s="8"/>
      <c r="N18" s="13"/>
      <c r="O18" s="8"/>
      <c r="P18" s="48"/>
      <c r="Q18" s="9">
        <f t="shared" si="0"/>
        <v>22</v>
      </c>
      <c r="R18" s="12">
        <f t="shared" si="1"/>
        <v>1585</v>
      </c>
    </row>
    <row r="19" spans="1:18" x14ac:dyDescent="0.2">
      <c r="A19">
        <v>15</v>
      </c>
      <c r="B19" s="35" t="s">
        <v>13</v>
      </c>
      <c r="C19" s="9">
        <v>2</v>
      </c>
      <c r="D19" s="12">
        <v>115</v>
      </c>
      <c r="E19" s="22">
        <v>6</v>
      </c>
      <c r="F19" s="47">
        <v>390</v>
      </c>
      <c r="G19" s="9">
        <v>6</v>
      </c>
      <c r="H19" s="12">
        <v>470</v>
      </c>
      <c r="I19" s="9">
        <v>9</v>
      </c>
      <c r="J19" s="12">
        <v>655</v>
      </c>
      <c r="K19" s="9">
        <v>7</v>
      </c>
      <c r="L19" s="12">
        <v>465</v>
      </c>
      <c r="M19" s="8"/>
      <c r="N19" s="13"/>
      <c r="O19" s="8"/>
      <c r="P19" s="48"/>
      <c r="Q19" s="9">
        <f t="shared" si="0"/>
        <v>30</v>
      </c>
      <c r="R19" s="12">
        <f t="shared" si="1"/>
        <v>2095</v>
      </c>
    </row>
    <row r="20" spans="1:18" x14ac:dyDescent="0.2">
      <c r="A20">
        <v>16</v>
      </c>
      <c r="B20" s="35" t="s">
        <v>17</v>
      </c>
      <c r="C20" s="9">
        <v>5</v>
      </c>
      <c r="D20" s="12">
        <v>310</v>
      </c>
      <c r="E20" s="22">
        <v>4</v>
      </c>
      <c r="F20" s="47">
        <v>310</v>
      </c>
      <c r="G20" s="9">
        <v>5</v>
      </c>
      <c r="H20" s="12">
        <v>455</v>
      </c>
      <c r="I20" s="9">
        <v>0</v>
      </c>
      <c r="J20" s="12">
        <v>0</v>
      </c>
      <c r="K20" s="9">
        <v>4</v>
      </c>
      <c r="L20" s="12">
        <v>270</v>
      </c>
      <c r="M20" s="8"/>
      <c r="N20" s="13"/>
      <c r="O20" s="8"/>
      <c r="P20" s="48"/>
      <c r="Q20" s="9">
        <f t="shared" si="0"/>
        <v>18</v>
      </c>
      <c r="R20" s="12">
        <f t="shared" si="1"/>
        <v>1345</v>
      </c>
    </row>
    <row r="21" spans="1:18" x14ac:dyDescent="0.2">
      <c r="A21">
        <v>17</v>
      </c>
      <c r="B21" s="35" t="s">
        <v>9</v>
      </c>
      <c r="C21" s="9">
        <v>3</v>
      </c>
      <c r="D21" s="12">
        <v>200</v>
      </c>
      <c r="E21" s="22">
        <v>7</v>
      </c>
      <c r="F21" s="47">
        <v>490</v>
      </c>
      <c r="G21" s="9">
        <v>6</v>
      </c>
      <c r="H21" s="12">
        <v>405</v>
      </c>
      <c r="I21" s="9">
        <v>6</v>
      </c>
      <c r="J21" s="12">
        <v>420</v>
      </c>
      <c r="K21" s="9">
        <v>8</v>
      </c>
      <c r="L21" s="12">
        <v>525</v>
      </c>
      <c r="M21" s="8"/>
      <c r="N21" s="13"/>
      <c r="O21" s="8"/>
      <c r="P21" s="48"/>
      <c r="Q21" s="9">
        <f t="shared" si="0"/>
        <v>30</v>
      </c>
      <c r="R21" s="12">
        <f t="shared" si="1"/>
        <v>2040</v>
      </c>
    </row>
    <row r="22" spans="1:18" x14ac:dyDescent="0.2">
      <c r="A22">
        <v>18</v>
      </c>
      <c r="B22" s="35" t="s">
        <v>12</v>
      </c>
      <c r="C22" s="9">
        <v>5</v>
      </c>
      <c r="D22" s="12">
        <v>310</v>
      </c>
      <c r="E22" s="22">
        <v>6</v>
      </c>
      <c r="F22" s="47">
        <v>420</v>
      </c>
      <c r="G22" s="9">
        <v>1</v>
      </c>
      <c r="H22" s="12">
        <v>85</v>
      </c>
      <c r="I22" s="9">
        <v>0</v>
      </c>
      <c r="J22" s="12">
        <v>0</v>
      </c>
      <c r="K22" s="9">
        <v>3</v>
      </c>
      <c r="L22" s="12">
        <v>165</v>
      </c>
      <c r="M22" s="8"/>
      <c r="N22" s="13"/>
      <c r="O22" s="8"/>
      <c r="P22" s="48"/>
      <c r="Q22" s="9">
        <f t="shared" si="0"/>
        <v>15</v>
      </c>
      <c r="R22" s="12">
        <f t="shared" si="1"/>
        <v>980</v>
      </c>
    </row>
    <row r="23" spans="1:18" x14ac:dyDescent="0.2">
      <c r="A23">
        <v>19</v>
      </c>
      <c r="B23" s="35" t="s">
        <v>2</v>
      </c>
      <c r="C23" s="9">
        <v>3</v>
      </c>
      <c r="D23" s="12">
        <v>185</v>
      </c>
      <c r="E23" s="22">
        <v>4</v>
      </c>
      <c r="F23" s="47">
        <v>295</v>
      </c>
      <c r="G23" s="9">
        <v>6</v>
      </c>
      <c r="H23" s="12">
        <v>400</v>
      </c>
      <c r="I23" s="9">
        <v>8</v>
      </c>
      <c r="J23" s="12">
        <v>600</v>
      </c>
      <c r="K23" s="9">
        <v>9</v>
      </c>
      <c r="L23" s="12">
        <v>545</v>
      </c>
      <c r="M23" s="8"/>
      <c r="N23" s="13"/>
      <c r="O23" s="8"/>
      <c r="P23" s="48"/>
      <c r="Q23" s="9">
        <f t="shared" si="0"/>
        <v>30</v>
      </c>
      <c r="R23" s="12">
        <f t="shared" si="1"/>
        <v>2025</v>
      </c>
    </row>
    <row r="24" spans="1:18" x14ac:dyDescent="0.2">
      <c r="A24">
        <v>20</v>
      </c>
      <c r="B24" s="35" t="s">
        <v>18</v>
      </c>
      <c r="C24" s="9">
        <v>3</v>
      </c>
      <c r="D24" s="12">
        <v>195</v>
      </c>
      <c r="E24" s="22">
        <v>5</v>
      </c>
      <c r="F24" s="47">
        <v>345</v>
      </c>
      <c r="G24" s="9">
        <v>6</v>
      </c>
      <c r="H24" s="12">
        <v>435</v>
      </c>
      <c r="I24" s="9">
        <v>8</v>
      </c>
      <c r="J24" s="12">
        <v>575</v>
      </c>
      <c r="K24" s="9">
        <v>1</v>
      </c>
      <c r="L24" s="12">
        <v>105</v>
      </c>
      <c r="M24" s="8"/>
      <c r="N24" s="13"/>
      <c r="O24" s="8"/>
      <c r="P24" s="48"/>
      <c r="Q24" s="9">
        <f t="shared" si="0"/>
        <v>23</v>
      </c>
      <c r="R24" s="12">
        <f t="shared" si="1"/>
        <v>1655</v>
      </c>
    </row>
    <row r="25" spans="1:18" x14ac:dyDescent="0.2">
      <c r="A25">
        <v>21</v>
      </c>
      <c r="B25" s="35" t="s">
        <v>14</v>
      </c>
      <c r="C25" s="9">
        <v>1</v>
      </c>
      <c r="D25" s="12">
        <v>55</v>
      </c>
      <c r="E25" s="22">
        <v>2</v>
      </c>
      <c r="F25" s="47">
        <v>140</v>
      </c>
      <c r="G25" s="9">
        <v>1</v>
      </c>
      <c r="H25" s="12">
        <v>50</v>
      </c>
      <c r="I25" s="9">
        <v>1</v>
      </c>
      <c r="J25" s="12">
        <v>55</v>
      </c>
      <c r="K25" s="9">
        <v>1</v>
      </c>
      <c r="L25" s="12">
        <v>55</v>
      </c>
      <c r="M25" s="8"/>
      <c r="N25" s="13"/>
      <c r="O25" s="8"/>
      <c r="P25" s="48"/>
      <c r="Q25" s="9">
        <f t="shared" si="0"/>
        <v>6</v>
      </c>
      <c r="R25" s="12">
        <f t="shared" si="1"/>
        <v>355</v>
      </c>
    </row>
    <row r="26" spans="1:18" x14ac:dyDescent="0.2">
      <c r="A26">
        <v>22</v>
      </c>
      <c r="B26" s="35" t="s">
        <v>27</v>
      </c>
      <c r="C26" s="9">
        <v>2</v>
      </c>
      <c r="D26" s="12">
        <v>115</v>
      </c>
      <c r="E26" s="22">
        <v>0</v>
      </c>
      <c r="F26" s="47">
        <v>0</v>
      </c>
      <c r="G26" s="9">
        <v>1</v>
      </c>
      <c r="H26" s="12">
        <v>90</v>
      </c>
      <c r="I26" s="9">
        <v>1</v>
      </c>
      <c r="J26" s="12">
        <v>55</v>
      </c>
      <c r="K26" s="9">
        <v>0</v>
      </c>
      <c r="L26" s="12">
        <v>0</v>
      </c>
      <c r="M26" s="8"/>
      <c r="N26" s="13"/>
      <c r="O26" s="8"/>
      <c r="P26" s="48"/>
      <c r="Q26" s="9">
        <f t="shared" si="0"/>
        <v>4</v>
      </c>
      <c r="R26" s="12">
        <f t="shared" si="1"/>
        <v>260</v>
      </c>
    </row>
    <row r="27" spans="1:18" x14ac:dyDescent="0.2">
      <c r="A27">
        <v>23</v>
      </c>
      <c r="B27" s="35" t="s">
        <v>37</v>
      </c>
      <c r="C27" s="9">
        <v>1</v>
      </c>
      <c r="D27" s="12">
        <v>55</v>
      </c>
      <c r="E27" s="22">
        <v>6</v>
      </c>
      <c r="F27" s="47">
        <v>390</v>
      </c>
      <c r="G27" s="9">
        <v>8</v>
      </c>
      <c r="H27" s="12">
        <v>730</v>
      </c>
      <c r="I27" s="9">
        <v>5</v>
      </c>
      <c r="J27" s="12">
        <v>345</v>
      </c>
      <c r="K27" s="9">
        <v>4</v>
      </c>
      <c r="L27" s="12">
        <v>305</v>
      </c>
      <c r="M27" s="8"/>
      <c r="N27" s="13"/>
      <c r="O27" s="8"/>
      <c r="P27" s="48"/>
      <c r="Q27" s="9">
        <f t="shared" si="0"/>
        <v>24</v>
      </c>
      <c r="R27" s="12">
        <f t="shared" si="1"/>
        <v>1825</v>
      </c>
    </row>
    <row r="28" spans="1:18" x14ac:dyDescent="0.2">
      <c r="A28">
        <v>24</v>
      </c>
      <c r="B28" s="35" t="s">
        <v>8</v>
      </c>
      <c r="C28" s="9">
        <v>0</v>
      </c>
      <c r="D28" s="12">
        <v>0</v>
      </c>
      <c r="E28" s="22">
        <v>1</v>
      </c>
      <c r="F28" s="47">
        <v>100</v>
      </c>
      <c r="G28" s="9">
        <v>0</v>
      </c>
      <c r="H28" s="12">
        <v>0</v>
      </c>
      <c r="I28" s="9">
        <v>0</v>
      </c>
      <c r="J28" s="12">
        <v>0</v>
      </c>
      <c r="K28" s="9">
        <v>1</v>
      </c>
      <c r="L28" s="12">
        <v>55</v>
      </c>
      <c r="M28" s="8"/>
      <c r="N28" s="13"/>
      <c r="O28" s="8"/>
      <c r="P28" s="48"/>
      <c r="Q28" s="9">
        <f t="shared" si="0"/>
        <v>2</v>
      </c>
      <c r="R28" s="12">
        <f>SUM(D28,F28,H28,J28,L28,N28,P28)</f>
        <v>155</v>
      </c>
    </row>
    <row r="29" spans="1:18" x14ac:dyDescent="0.2">
      <c r="A29">
        <v>25</v>
      </c>
      <c r="B29" s="35" t="s">
        <v>26</v>
      </c>
      <c r="C29" s="9">
        <v>0</v>
      </c>
      <c r="D29" s="12">
        <v>0</v>
      </c>
      <c r="E29" s="22">
        <v>3</v>
      </c>
      <c r="F29" s="47">
        <v>165</v>
      </c>
      <c r="G29" s="9">
        <v>7</v>
      </c>
      <c r="H29" s="12">
        <v>600</v>
      </c>
      <c r="I29" s="9">
        <v>2</v>
      </c>
      <c r="J29" s="12">
        <v>110</v>
      </c>
      <c r="K29" s="9">
        <v>4</v>
      </c>
      <c r="L29" s="12">
        <v>215</v>
      </c>
      <c r="M29" s="8"/>
      <c r="N29" s="13"/>
      <c r="O29" s="8"/>
      <c r="P29" s="48"/>
      <c r="Q29" s="9">
        <f t="shared" si="0"/>
        <v>16</v>
      </c>
      <c r="R29" s="12">
        <f t="shared" si="1"/>
        <v>1090</v>
      </c>
    </row>
    <row r="30" spans="1:18" x14ac:dyDescent="0.2">
      <c r="A30">
        <v>26</v>
      </c>
      <c r="B30" s="36" t="s">
        <v>10</v>
      </c>
      <c r="C30" s="9">
        <v>4</v>
      </c>
      <c r="D30" s="12">
        <v>240</v>
      </c>
      <c r="E30" s="22">
        <v>6</v>
      </c>
      <c r="F30" s="47">
        <v>405</v>
      </c>
      <c r="G30" s="9">
        <v>3</v>
      </c>
      <c r="H30" s="12">
        <v>210</v>
      </c>
      <c r="I30" s="9">
        <v>2</v>
      </c>
      <c r="J30" s="12">
        <v>110</v>
      </c>
      <c r="K30" s="9">
        <v>2</v>
      </c>
      <c r="L30" s="12">
        <v>110</v>
      </c>
      <c r="M30" s="8"/>
      <c r="N30" s="13"/>
      <c r="O30" s="8"/>
      <c r="P30" s="48"/>
      <c r="Q30" s="9">
        <f t="shared" si="0"/>
        <v>17</v>
      </c>
      <c r="R30" s="12">
        <f t="shared" si="1"/>
        <v>1075</v>
      </c>
    </row>
  </sheetData>
  <mergeCells count="8">
    <mergeCell ref="O2:P2"/>
    <mergeCell ref="Q2:R2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08FC9-F767-FD42-8CD4-14B8477E8700}">
  <dimension ref="A1:D28"/>
  <sheetViews>
    <sheetView workbookViewId="0">
      <selection activeCell="A2" sqref="A2:D28"/>
    </sheetView>
  </sheetViews>
  <sheetFormatPr baseColWidth="10" defaultRowHeight="15" x14ac:dyDescent="0.2"/>
  <cols>
    <col min="1" max="1" width="8.6640625" customWidth="1"/>
    <col min="2" max="2" width="22" customWidth="1"/>
  </cols>
  <sheetData>
    <row r="1" spans="1:4" ht="54" customHeight="1" x14ac:dyDescent="0.2">
      <c r="A1" s="52" t="s">
        <v>73</v>
      </c>
      <c r="B1" s="52"/>
      <c r="C1" s="52"/>
      <c r="D1" s="52"/>
    </row>
    <row r="2" spans="1:4" x14ac:dyDescent="0.2">
      <c r="A2" s="50"/>
      <c r="B2" s="50"/>
      <c r="C2" s="9" t="s">
        <v>31</v>
      </c>
      <c r="D2" s="53" t="s">
        <v>36</v>
      </c>
    </row>
    <row r="3" spans="1:4" x14ac:dyDescent="0.2">
      <c r="A3" s="21">
        <v>1</v>
      </c>
      <c r="B3" s="50" t="s">
        <v>47</v>
      </c>
      <c r="C3" s="9">
        <v>30</v>
      </c>
      <c r="D3" s="53">
        <v>2095</v>
      </c>
    </row>
    <row r="4" spans="1:4" x14ac:dyDescent="0.2">
      <c r="A4" s="21">
        <v>2</v>
      </c>
      <c r="B4" s="50" t="s">
        <v>48</v>
      </c>
      <c r="C4" s="9">
        <v>30</v>
      </c>
      <c r="D4" s="53">
        <v>2040</v>
      </c>
    </row>
    <row r="5" spans="1:4" x14ac:dyDescent="0.2">
      <c r="A5" s="21">
        <v>3</v>
      </c>
      <c r="B5" s="50" t="s">
        <v>49</v>
      </c>
      <c r="C5" s="9">
        <v>30</v>
      </c>
      <c r="D5" s="53">
        <v>2025</v>
      </c>
    </row>
    <row r="6" spans="1:4" x14ac:dyDescent="0.2">
      <c r="A6" s="21">
        <v>4</v>
      </c>
      <c r="B6" s="50" t="s">
        <v>50</v>
      </c>
      <c r="C6" s="9">
        <v>25</v>
      </c>
      <c r="D6" s="53">
        <v>1740</v>
      </c>
    </row>
    <row r="7" spans="1:4" x14ac:dyDescent="0.2">
      <c r="A7" s="21">
        <v>5</v>
      </c>
      <c r="B7" s="50" t="s">
        <v>51</v>
      </c>
      <c r="C7" s="9">
        <v>24</v>
      </c>
      <c r="D7" s="53">
        <v>1825</v>
      </c>
    </row>
    <row r="8" spans="1:4" x14ac:dyDescent="0.2">
      <c r="A8" s="21">
        <v>6</v>
      </c>
      <c r="B8" s="50" t="s">
        <v>52</v>
      </c>
      <c r="C8" s="9">
        <v>23</v>
      </c>
      <c r="D8" s="53">
        <v>1655</v>
      </c>
    </row>
    <row r="9" spans="1:4" x14ac:dyDescent="0.2">
      <c r="A9" s="21">
        <v>7</v>
      </c>
      <c r="B9" s="50" t="s">
        <v>53</v>
      </c>
      <c r="C9" s="9">
        <v>23</v>
      </c>
      <c r="D9" s="53">
        <v>1595</v>
      </c>
    </row>
    <row r="10" spans="1:4" x14ac:dyDescent="0.2">
      <c r="A10" s="21">
        <v>8</v>
      </c>
      <c r="B10" s="50" t="s">
        <v>54</v>
      </c>
      <c r="C10" s="9">
        <v>22</v>
      </c>
      <c r="D10" s="53">
        <v>1585</v>
      </c>
    </row>
    <row r="11" spans="1:4" x14ac:dyDescent="0.2">
      <c r="A11" s="21">
        <v>9</v>
      </c>
      <c r="B11" s="50" t="s">
        <v>55</v>
      </c>
      <c r="C11" s="9">
        <v>21</v>
      </c>
      <c r="D11" s="53">
        <v>1230</v>
      </c>
    </row>
    <row r="12" spans="1:4" x14ac:dyDescent="0.2">
      <c r="A12" s="21">
        <v>10</v>
      </c>
      <c r="B12" s="50" t="s">
        <v>56</v>
      </c>
      <c r="C12" s="9">
        <v>18</v>
      </c>
      <c r="D12" s="53">
        <v>1345</v>
      </c>
    </row>
    <row r="13" spans="1:4" x14ac:dyDescent="0.2">
      <c r="A13" s="21">
        <v>11</v>
      </c>
      <c r="B13" s="50" t="s">
        <v>57</v>
      </c>
      <c r="C13" s="9">
        <v>17</v>
      </c>
      <c r="D13" s="53">
        <v>1315</v>
      </c>
    </row>
    <row r="14" spans="1:4" x14ac:dyDescent="0.2">
      <c r="A14" s="21">
        <v>12</v>
      </c>
      <c r="B14" s="50" t="s">
        <v>58</v>
      </c>
      <c r="C14" s="9">
        <v>17</v>
      </c>
      <c r="D14" s="53">
        <v>1075</v>
      </c>
    </row>
    <row r="15" spans="1:4" x14ac:dyDescent="0.2">
      <c r="A15" s="21">
        <v>13</v>
      </c>
      <c r="B15" s="50" t="s">
        <v>60</v>
      </c>
      <c r="C15" s="9">
        <v>16</v>
      </c>
      <c r="D15" s="53">
        <v>1090</v>
      </c>
    </row>
    <row r="16" spans="1:4" x14ac:dyDescent="0.2">
      <c r="A16" s="21">
        <v>14</v>
      </c>
      <c r="B16" s="50" t="s">
        <v>59</v>
      </c>
      <c r="C16" s="9">
        <v>15</v>
      </c>
      <c r="D16" s="53">
        <v>980</v>
      </c>
    </row>
    <row r="17" spans="1:4" x14ac:dyDescent="0.2">
      <c r="A17" s="21">
        <v>15</v>
      </c>
      <c r="B17" s="50" t="s">
        <v>61</v>
      </c>
      <c r="C17" s="9">
        <v>13</v>
      </c>
      <c r="D17" s="53">
        <v>1065</v>
      </c>
    </row>
    <row r="18" spans="1:4" x14ac:dyDescent="0.2">
      <c r="A18" s="21">
        <v>16</v>
      </c>
      <c r="B18" s="50" t="s">
        <v>62</v>
      </c>
      <c r="C18" s="9">
        <v>12</v>
      </c>
      <c r="D18" s="53">
        <v>945</v>
      </c>
    </row>
    <row r="19" spans="1:4" x14ac:dyDescent="0.2">
      <c r="A19" s="21">
        <v>17</v>
      </c>
      <c r="B19" s="51" t="s">
        <v>63</v>
      </c>
      <c r="C19" s="9">
        <v>10</v>
      </c>
      <c r="D19" s="53">
        <v>570</v>
      </c>
    </row>
    <row r="20" spans="1:4" x14ac:dyDescent="0.2">
      <c r="A20" s="21">
        <v>18</v>
      </c>
      <c r="B20" s="51" t="s">
        <v>64</v>
      </c>
      <c r="C20" s="9">
        <v>9</v>
      </c>
      <c r="D20" s="53">
        <v>730</v>
      </c>
    </row>
    <row r="21" spans="1:4" x14ac:dyDescent="0.2">
      <c r="A21" s="21">
        <v>19</v>
      </c>
      <c r="B21" s="51" t="s">
        <v>65</v>
      </c>
      <c r="C21" s="9">
        <v>8</v>
      </c>
      <c r="D21" s="53">
        <v>635</v>
      </c>
    </row>
    <row r="22" spans="1:4" x14ac:dyDescent="0.2">
      <c r="A22" s="21">
        <v>20</v>
      </c>
      <c r="B22" s="51" t="s">
        <v>66</v>
      </c>
      <c r="C22" s="9">
        <v>6</v>
      </c>
      <c r="D22" s="53">
        <v>650</v>
      </c>
    </row>
    <row r="23" spans="1:4" x14ac:dyDescent="0.2">
      <c r="A23" s="21">
        <v>21</v>
      </c>
      <c r="B23" s="51" t="s">
        <v>68</v>
      </c>
      <c r="C23" s="9">
        <v>6</v>
      </c>
      <c r="D23" s="53">
        <v>355</v>
      </c>
    </row>
    <row r="24" spans="1:4" x14ac:dyDescent="0.2">
      <c r="A24" s="21">
        <v>22</v>
      </c>
      <c r="B24" s="51" t="s">
        <v>67</v>
      </c>
      <c r="C24" s="9">
        <v>5</v>
      </c>
      <c r="D24" s="53">
        <v>275</v>
      </c>
    </row>
    <row r="25" spans="1:4" x14ac:dyDescent="0.2">
      <c r="A25" s="21">
        <v>23</v>
      </c>
      <c r="B25" s="51" t="s">
        <v>69</v>
      </c>
      <c r="C25" s="9">
        <v>4</v>
      </c>
      <c r="D25" s="53">
        <v>260</v>
      </c>
    </row>
    <row r="26" spans="1:4" x14ac:dyDescent="0.2">
      <c r="A26" s="21">
        <v>24</v>
      </c>
      <c r="B26" s="51" t="s">
        <v>70</v>
      </c>
      <c r="C26" s="9">
        <v>2</v>
      </c>
      <c r="D26" s="53">
        <v>155</v>
      </c>
    </row>
    <row r="27" spans="1:4" x14ac:dyDescent="0.2">
      <c r="A27" s="21">
        <v>25</v>
      </c>
      <c r="B27" s="51" t="s">
        <v>71</v>
      </c>
      <c r="C27" s="9">
        <v>0</v>
      </c>
      <c r="D27" s="53">
        <v>0</v>
      </c>
    </row>
    <row r="28" spans="1:4" x14ac:dyDescent="0.2">
      <c r="A28" s="21">
        <v>26</v>
      </c>
      <c r="B28" s="51" t="s">
        <v>72</v>
      </c>
      <c r="C28" s="9">
        <v>0</v>
      </c>
      <c r="D28" s="53"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2018 maart</vt:lpstr>
      <vt:lpstr>2018 april</vt:lpstr>
      <vt:lpstr>2018 mei</vt:lpstr>
      <vt:lpstr>2018 juni</vt:lpstr>
      <vt:lpstr>2018 juli</vt:lpstr>
      <vt:lpstr>2018 augustus</vt:lpstr>
      <vt:lpstr>2018 september</vt:lpstr>
      <vt:lpstr>2018 totaalstand</vt:lpstr>
      <vt:lpstr>klassement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Jean Surmont</cp:lastModifiedBy>
  <dcterms:created xsi:type="dcterms:W3CDTF">2015-05-05T17:27:20Z</dcterms:created>
  <dcterms:modified xsi:type="dcterms:W3CDTF">2018-07-31T08:58:22Z</dcterms:modified>
</cp:coreProperties>
</file>