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jn documenten\"/>
    </mc:Choice>
  </mc:AlternateContent>
  <bookViews>
    <workbookView xWindow="0" yWindow="135" windowWidth="19440" windowHeight="9795" tabRatio="536"/>
  </bookViews>
  <sheets>
    <sheet name="2016" sheetId="4" r:id="rId1"/>
    <sheet name="2015" sheetId="1" r:id="rId2"/>
    <sheet name="Blad2" sheetId="2" r:id="rId3"/>
    <sheet name="Blad3" sheetId="3" r:id="rId4"/>
  </sheets>
  <calcPr calcId="152511"/>
</workbook>
</file>

<file path=xl/calcChain.xml><?xml version="1.0" encoding="utf-8"?>
<calcChain xmlns="http://schemas.openxmlformats.org/spreadsheetml/2006/main"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 l="1"/>
  <c r="C33" i="4"/>
  <c r="D33" i="4"/>
  <c r="E33" i="4"/>
  <c r="F33" i="4"/>
  <c r="G33" i="4"/>
  <c r="H33" i="4"/>
  <c r="B33" i="4"/>
  <c r="BU33" i="1" l="1"/>
  <c r="BV33" i="1"/>
  <c r="BW33" i="1"/>
  <c r="BX33" i="1"/>
  <c r="BY33" i="1"/>
  <c r="BZ33" i="1"/>
  <c r="CA33" i="1"/>
  <c r="CB33" i="1"/>
  <c r="CC33" i="1"/>
  <c r="CD33" i="1"/>
  <c r="CE33" i="1"/>
  <c r="CF33" i="1"/>
  <c r="CG33" i="1"/>
  <c r="BT33" i="1"/>
  <c r="CH32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F3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4" i="1"/>
  <c r="BE5" i="1"/>
  <c r="BE6" i="1"/>
  <c r="BE7" i="1"/>
  <c r="BE8" i="1"/>
  <c r="BE9" i="1"/>
  <c r="BE10" i="1"/>
  <c r="BE11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" i="1"/>
  <c r="AG33" i="1"/>
  <c r="AH33" i="1"/>
  <c r="AI33" i="1"/>
  <c r="AJ33" i="1"/>
  <c r="AK33" i="1"/>
  <c r="AL33" i="1"/>
  <c r="AM33" i="1"/>
  <c r="AN33" i="1"/>
  <c r="AO33" i="1"/>
  <c r="AP33" i="1"/>
  <c r="AQ33" i="1"/>
  <c r="AA33" i="1"/>
  <c r="AB33" i="1"/>
  <c r="AC33" i="1"/>
  <c r="AD33" i="1"/>
  <c r="AE33" i="1"/>
  <c r="AF33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3" i="1"/>
  <c r="C33" i="1"/>
  <c r="D33" i="1"/>
  <c r="E33" i="1"/>
  <c r="F33" i="1"/>
  <c r="G33" i="1"/>
  <c r="H33" i="1"/>
  <c r="I33" i="1"/>
  <c r="J33" i="1"/>
  <c r="B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4" i="1"/>
  <c r="Z6" i="1"/>
  <c r="Z10" i="1"/>
  <c r="Z29" i="1"/>
  <c r="Z30" i="1"/>
  <c r="Z18" i="1"/>
  <c r="Z23" i="1"/>
  <c r="Z21" i="1"/>
  <c r="Z31" i="1"/>
  <c r="Z9" i="1"/>
  <c r="Z11" i="1"/>
  <c r="Z24" i="1"/>
  <c r="Z16" i="1"/>
  <c r="Z28" i="1"/>
  <c r="Z27" i="1"/>
  <c r="Z13" i="1"/>
  <c r="Z14" i="1"/>
  <c r="Z19" i="1"/>
  <c r="Z20" i="1"/>
  <c r="Z26" i="1"/>
  <c r="Z15" i="1"/>
  <c r="Z7" i="1"/>
  <c r="Z8" i="1"/>
  <c r="Z12" i="1"/>
  <c r="Z22" i="1"/>
  <c r="Z3" i="1"/>
  <c r="Z17" i="1"/>
  <c r="Z5" i="1"/>
  <c r="Z32" i="1"/>
  <c r="K10" i="1"/>
  <c r="K29" i="1"/>
  <c r="K30" i="1"/>
  <c r="K18" i="1"/>
  <c r="K23" i="1"/>
  <c r="K21" i="1"/>
  <c r="K31" i="1"/>
  <c r="K9" i="1"/>
  <c r="K11" i="1"/>
  <c r="K24" i="1"/>
  <c r="K16" i="1"/>
  <c r="K28" i="1"/>
  <c r="K27" i="1"/>
  <c r="K13" i="1"/>
  <c r="K14" i="1"/>
  <c r="K19" i="1"/>
  <c r="K20" i="1"/>
  <c r="K26" i="1"/>
  <c r="K15" i="1"/>
  <c r="K7" i="1"/>
  <c r="K8" i="1"/>
  <c r="K12" i="1"/>
  <c r="K22" i="1"/>
  <c r="K32" i="1"/>
  <c r="K4" i="1"/>
  <c r="K6" i="1"/>
  <c r="CI6" i="1" s="1"/>
  <c r="Z25" i="1"/>
  <c r="K25" i="1"/>
  <c r="CI32" i="1" l="1"/>
  <c r="CI3" i="1"/>
  <c r="CI28" i="1"/>
  <c r="CI11" i="1"/>
  <c r="CH33" i="1"/>
  <c r="CI24" i="1"/>
  <c r="CI20" i="1"/>
  <c r="CI16" i="1"/>
  <c r="CI12" i="1"/>
  <c r="CI8" i="1"/>
  <c r="CI4" i="1"/>
  <c r="CI31" i="1"/>
  <c r="CI27" i="1"/>
  <c r="CI23" i="1"/>
  <c r="CI19" i="1"/>
  <c r="CI15" i="1"/>
  <c r="CI7" i="1"/>
  <c r="CI30" i="1"/>
  <c r="CI26" i="1"/>
  <c r="CI22" i="1"/>
  <c r="CI18" i="1"/>
  <c r="CI14" i="1"/>
  <c r="CI10" i="1"/>
  <c r="CI29" i="1"/>
  <c r="CI25" i="1"/>
  <c r="CI21" i="1"/>
  <c r="CI17" i="1"/>
  <c r="CI13" i="1"/>
  <c r="CI9" i="1"/>
  <c r="CI5" i="1"/>
  <c r="BS33" i="1"/>
  <c r="CI33" i="1"/>
  <c r="BE33" i="1"/>
  <c r="AR33" i="1"/>
  <c r="K33" i="1"/>
  <c r="Z33" i="1"/>
</calcChain>
</file>

<file path=xl/sharedStrings.xml><?xml version="1.0" encoding="utf-8"?>
<sst xmlns="http://schemas.openxmlformats.org/spreadsheetml/2006/main" count="73" uniqueCount="45">
  <si>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</si>
  <si>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</si>
  <si>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</si>
  <si>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</si>
  <si>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</si>
  <si>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</si>
  <si>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</si>
  <si>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</si>
  <si>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</si>
  <si>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</si>
  <si>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</si>
  <si>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</si>
  <si>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</si>
  <si>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</si>
  <si>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</si>
  <si>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</si>
  <si>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</si>
  <si>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</si>
  <si>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</si>
  <si>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</si>
  <si>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</si>
  <si>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</si>
  <si>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</si>
  <si>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</si>
  <si>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</si>
  <si>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</si>
  <si>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</si>
  <si>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</si>
  <si>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</si>
  <si>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</si>
  <si>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</si>
  <si>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</si>
  <si>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</si>
  <si>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</si>
  <si>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</si>
  <si>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</si>
  <si>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</si>
  <si>
    <t>juni</t>
  </si>
  <si>
    <t>juli</t>
  </si>
  <si>
    <t>aug</t>
  </si>
  <si>
    <t>Costa Pereira Antonio</t>
  </si>
  <si>
    <t>Willaert John</t>
  </si>
  <si>
    <t>Verjans Johnny</t>
  </si>
  <si>
    <t>maart</t>
  </si>
  <si>
    <t>De Potter Geert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</si>
</sst>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3"/>
  <sheetViews>
    <sheetView tabSelected="1" workbookViewId="0">
      <selection activeCell="T28" sqref="T28"/>
    </sheetView>
  </sheetViews>
  <sheetFormatPr defaultRowHeight="15" x14ac:dyDescent="0.25"/>
  <cols>
    <col min="1" max="1" width="20.5703125" bestFit="1" customWidth="1"/>
    <col min="2" max="7" width="5.5703125" hidden="1" customWidth="1"/>
    <col min="8" max="8" width="5.140625" hidden="1" customWidth="1"/>
    <col min="9" max="17" width="6.5703125" customWidth="1"/>
  </cols>
  <sheetData>
    <row r="1" spans="1:17" x14ac:dyDescent="0.25">
      <c r="B1" t="s">
        <v>1</v>
      </c>
    </row>
    <row r="2" spans="1:17" x14ac:dyDescent="0.2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3" t="s">
        <v>43</v>
      </c>
    </row>
    <row r="3" spans="1:17" x14ac:dyDescent="0.25">
      <c r="A3" s="4" t="s">
        <v>6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13">
        <v>0</v>
      </c>
      <c r="J3" s="13">
        <v>50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3">
        <f t="shared" ref="Q3:Q31" si="0">SUM(I3:P3)</f>
        <v>50</v>
      </c>
    </row>
    <row r="4" spans="1:17" x14ac:dyDescent="0.25">
      <c r="A4" s="4" t="s">
        <v>34</v>
      </c>
      <c r="B4" s="5">
        <v>0</v>
      </c>
      <c r="C4" s="5">
        <v>0</v>
      </c>
      <c r="D4" s="5">
        <v>0</v>
      </c>
      <c r="E4" s="5">
        <v>70</v>
      </c>
      <c r="F4" s="5">
        <v>87</v>
      </c>
      <c r="G4" s="5">
        <v>0</v>
      </c>
      <c r="H4" s="5">
        <v>55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80</v>
      </c>
      <c r="O4" s="13">
        <v>0</v>
      </c>
      <c r="P4" s="13">
        <v>0</v>
      </c>
      <c r="Q4" s="3">
        <f t="shared" si="0"/>
        <v>80</v>
      </c>
    </row>
    <row r="5" spans="1:17" x14ac:dyDescent="0.25">
      <c r="A5" s="4" t="s">
        <v>8</v>
      </c>
      <c r="B5" s="5">
        <v>75</v>
      </c>
      <c r="C5" s="5">
        <v>0</v>
      </c>
      <c r="D5" s="5">
        <v>36</v>
      </c>
      <c r="E5" s="5">
        <v>70</v>
      </c>
      <c r="F5" s="5">
        <v>0</v>
      </c>
      <c r="G5" s="5">
        <v>70</v>
      </c>
      <c r="H5" s="5">
        <v>0</v>
      </c>
      <c r="I5" s="13">
        <v>0</v>
      </c>
      <c r="J5" s="13">
        <v>0</v>
      </c>
      <c r="K5" s="13">
        <v>0</v>
      </c>
      <c r="L5" s="13">
        <v>90</v>
      </c>
      <c r="M5" s="13">
        <v>0</v>
      </c>
      <c r="N5" s="13">
        <v>0</v>
      </c>
      <c r="O5" s="13">
        <v>55</v>
      </c>
      <c r="P5" s="13">
        <v>55</v>
      </c>
      <c r="Q5" s="3">
        <f t="shared" si="0"/>
        <v>200</v>
      </c>
    </row>
    <row r="6" spans="1:17" x14ac:dyDescent="0.25">
      <c r="A6" s="4" t="s">
        <v>40</v>
      </c>
      <c r="B6" s="5">
        <v>75</v>
      </c>
      <c r="C6" s="5">
        <v>0</v>
      </c>
      <c r="D6" s="5">
        <v>70</v>
      </c>
      <c r="E6" s="5">
        <v>70</v>
      </c>
      <c r="F6" s="5">
        <v>0</v>
      </c>
      <c r="G6" s="5">
        <v>0</v>
      </c>
      <c r="H6" s="5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55</v>
      </c>
      <c r="Q6" s="3">
        <f t="shared" si="0"/>
        <v>55</v>
      </c>
    </row>
    <row r="7" spans="1:17" x14ac:dyDescent="0.25">
      <c r="A7" s="4" t="s">
        <v>28</v>
      </c>
      <c r="B7" s="5">
        <v>0</v>
      </c>
      <c r="C7" s="5">
        <v>0</v>
      </c>
      <c r="D7" s="5">
        <v>0</v>
      </c>
      <c r="E7" s="5">
        <v>70</v>
      </c>
      <c r="F7" s="5">
        <v>0</v>
      </c>
      <c r="G7" s="5">
        <v>0</v>
      </c>
      <c r="H7" s="5">
        <v>0</v>
      </c>
      <c r="I7" s="13">
        <v>0</v>
      </c>
      <c r="J7" s="13">
        <v>50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3">
        <f t="shared" si="0"/>
        <v>50</v>
      </c>
    </row>
    <row r="8" spans="1:17" x14ac:dyDescent="0.25">
      <c r="A8" s="4" t="s">
        <v>29</v>
      </c>
      <c r="B8" s="5">
        <v>0</v>
      </c>
      <c r="C8" s="5">
        <v>0</v>
      </c>
      <c r="D8" s="5">
        <v>70</v>
      </c>
      <c r="E8" s="5">
        <v>0</v>
      </c>
      <c r="F8" s="5">
        <v>0</v>
      </c>
      <c r="G8" s="5">
        <v>70</v>
      </c>
      <c r="H8" s="5">
        <v>55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3">
        <f t="shared" si="0"/>
        <v>0</v>
      </c>
    </row>
    <row r="9" spans="1:17" x14ac:dyDescent="0.25">
      <c r="A9" s="4" t="s">
        <v>16</v>
      </c>
      <c r="B9" s="5">
        <v>0</v>
      </c>
      <c r="C9" s="5">
        <v>0</v>
      </c>
      <c r="D9" s="5">
        <v>0</v>
      </c>
      <c r="E9" s="5">
        <v>70</v>
      </c>
      <c r="F9" s="5">
        <v>0</v>
      </c>
      <c r="G9" s="5">
        <v>0</v>
      </c>
      <c r="H9" s="5">
        <v>55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3">
        <f t="shared" si="0"/>
        <v>0</v>
      </c>
    </row>
    <row r="10" spans="1:17" x14ac:dyDescent="0.25">
      <c r="A10" s="4" t="s">
        <v>9</v>
      </c>
      <c r="B10" s="5">
        <v>75</v>
      </c>
      <c r="C10" s="5">
        <v>60</v>
      </c>
      <c r="D10" s="5">
        <v>70</v>
      </c>
      <c r="E10" s="5">
        <v>70</v>
      </c>
      <c r="F10" s="5">
        <v>0</v>
      </c>
      <c r="G10" s="5">
        <v>0</v>
      </c>
      <c r="H10" s="5">
        <v>55</v>
      </c>
      <c r="I10" s="13">
        <v>75</v>
      </c>
      <c r="J10" s="13">
        <v>50</v>
      </c>
      <c r="K10" s="13">
        <v>0</v>
      </c>
      <c r="L10" s="13">
        <v>90</v>
      </c>
      <c r="M10" s="13">
        <v>135</v>
      </c>
      <c r="N10" s="13">
        <v>0</v>
      </c>
      <c r="O10" s="13">
        <v>0</v>
      </c>
      <c r="P10" s="13">
        <v>0</v>
      </c>
      <c r="Q10" s="3">
        <f t="shared" si="0"/>
        <v>350</v>
      </c>
    </row>
    <row r="11" spans="1:17" x14ac:dyDescent="0.25">
      <c r="A11" s="4" t="s">
        <v>17</v>
      </c>
      <c r="B11" s="5">
        <v>75</v>
      </c>
      <c r="C11" s="5">
        <v>0</v>
      </c>
      <c r="D11" s="5">
        <v>70</v>
      </c>
      <c r="E11" s="5">
        <v>70</v>
      </c>
      <c r="F11" s="5">
        <v>87</v>
      </c>
      <c r="G11" s="5">
        <v>70</v>
      </c>
      <c r="H11" s="5">
        <v>55</v>
      </c>
      <c r="I11" s="13">
        <v>75</v>
      </c>
      <c r="J11" s="13">
        <v>0</v>
      </c>
      <c r="K11" s="13">
        <v>0</v>
      </c>
      <c r="L11" s="13">
        <v>90</v>
      </c>
      <c r="M11" s="13">
        <v>0</v>
      </c>
      <c r="N11" s="13">
        <v>80</v>
      </c>
      <c r="O11" s="13">
        <v>0</v>
      </c>
      <c r="P11" s="13">
        <v>55</v>
      </c>
      <c r="Q11" s="3">
        <f t="shared" si="0"/>
        <v>300</v>
      </c>
    </row>
    <row r="12" spans="1:17" x14ac:dyDescent="0.25">
      <c r="A12" s="4" t="s">
        <v>22</v>
      </c>
      <c r="B12" s="5">
        <v>0</v>
      </c>
      <c r="C12" s="5">
        <v>0</v>
      </c>
      <c r="D12" s="5">
        <v>0</v>
      </c>
      <c r="E12" s="5">
        <v>70</v>
      </c>
      <c r="F12" s="5">
        <v>0</v>
      </c>
      <c r="G12" s="5">
        <v>70</v>
      </c>
      <c r="H12" s="5">
        <v>55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3">
        <f t="shared" si="0"/>
        <v>0</v>
      </c>
    </row>
    <row r="13" spans="1:17" x14ac:dyDescent="0.25">
      <c r="A13" s="4" t="s">
        <v>23</v>
      </c>
      <c r="B13" s="5">
        <v>75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55</v>
      </c>
      <c r="I13" s="13">
        <v>0</v>
      </c>
      <c r="J13" s="13">
        <v>0</v>
      </c>
      <c r="K13" s="13">
        <v>0</v>
      </c>
      <c r="L13" s="13">
        <v>0</v>
      </c>
      <c r="M13" s="13">
        <v>135</v>
      </c>
      <c r="N13" s="13">
        <v>0</v>
      </c>
      <c r="O13" s="13">
        <v>0</v>
      </c>
      <c r="P13" s="13">
        <v>55</v>
      </c>
      <c r="Q13" s="3">
        <f t="shared" si="0"/>
        <v>190</v>
      </c>
    </row>
    <row r="14" spans="1:17" x14ac:dyDescent="0.25">
      <c r="A14" s="4" t="s">
        <v>27</v>
      </c>
      <c r="B14" s="5">
        <v>75</v>
      </c>
      <c r="C14" s="5">
        <v>0</v>
      </c>
      <c r="D14" s="5">
        <v>70</v>
      </c>
      <c r="E14" s="5">
        <v>70</v>
      </c>
      <c r="F14" s="5">
        <v>0</v>
      </c>
      <c r="G14" s="5">
        <v>0</v>
      </c>
      <c r="H14" s="5">
        <v>55</v>
      </c>
      <c r="I14" s="13">
        <v>75</v>
      </c>
      <c r="J14" s="13">
        <v>50</v>
      </c>
      <c r="K14" s="13">
        <v>0</v>
      </c>
      <c r="L14" s="13">
        <v>90</v>
      </c>
      <c r="M14" s="13">
        <v>0</v>
      </c>
      <c r="N14" s="13">
        <v>80</v>
      </c>
      <c r="O14" s="13">
        <v>0</v>
      </c>
      <c r="P14" s="13">
        <v>55</v>
      </c>
      <c r="Q14" s="3">
        <f t="shared" si="0"/>
        <v>350</v>
      </c>
    </row>
    <row r="15" spans="1:17" x14ac:dyDescent="0.25">
      <c r="A15" s="4" t="s">
        <v>19</v>
      </c>
      <c r="B15" s="5">
        <v>75</v>
      </c>
      <c r="C15" s="5">
        <v>0</v>
      </c>
      <c r="D15" s="5">
        <v>70</v>
      </c>
      <c r="E15" s="5">
        <v>70</v>
      </c>
      <c r="F15" s="5">
        <v>0</v>
      </c>
      <c r="G15" s="5">
        <v>70</v>
      </c>
      <c r="H15" s="5">
        <v>55</v>
      </c>
      <c r="I15" s="13">
        <v>75</v>
      </c>
      <c r="J15" s="13">
        <v>50</v>
      </c>
      <c r="K15" s="13">
        <v>0</v>
      </c>
      <c r="L15" s="13">
        <v>90</v>
      </c>
      <c r="M15" s="13">
        <v>135</v>
      </c>
      <c r="N15" s="13">
        <v>0</v>
      </c>
      <c r="O15" s="13">
        <v>0</v>
      </c>
      <c r="P15" s="13">
        <v>55</v>
      </c>
      <c r="Q15" s="3">
        <f t="shared" si="0"/>
        <v>405</v>
      </c>
    </row>
    <row r="16" spans="1:17" x14ac:dyDescent="0.25">
      <c r="A16" s="4" t="s">
        <v>12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3">
        <f t="shared" si="0"/>
        <v>0</v>
      </c>
    </row>
    <row r="17" spans="1:17" x14ac:dyDescent="0.25">
      <c r="A17" s="4" t="s">
        <v>24</v>
      </c>
      <c r="B17" s="5">
        <v>75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3">
        <v>0</v>
      </c>
      <c r="J17" s="13">
        <v>0</v>
      </c>
      <c r="K17" s="13">
        <v>0</v>
      </c>
      <c r="L17" s="13">
        <v>90</v>
      </c>
      <c r="M17" s="13">
        <v>0</v>
      </c>
      <c r="N17" s="13">
        <v>90</v>
      </c>
      <c r="O17" s="13">
        <v>0</v>
      </c>
      <c r="P17" s="13">
        <v>0</v>
      </c>
      <c r="Q17" s="3">
        <f t="shared" si="0"/>
        <v>180</v>
      </c>
    </row>
    <row r="18" spans="1:17" x14ac:dyDescent="0.25">
      <c r="A18" s="4" t="s">
        <v>25</v>
      </c>
      <c r="B18" s="5">
        <v>0</v>
      </c>
      <c r="C18" s="5">
        <v>0</v>
      </c>
      <c r="D18" s="5">
        <v>70</v>
      </c>
      <c r="E18" s="5">
        <v>70</v>
      </c>
      <c r="F18" s="5">
        <v>0</v>
      </c>
      <c r="G18" s="5">
        <v>70</v>
      </c>
      <c r="H18" s="5">
        <v>55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3">
        <f t="shared" si="0"/>
        <v>0</v>
      </c>
    </row>
    <row r="19" spans="1:17" x14ac:dyDescent="0.25">
      <c r="A19" s="4" t="s">
        <v>44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13">
        <v>0</v>
      </c>
      <c r="J19" s="13">
        <v>0</v>
      </c>
      <c r="K19" s="13">
        <v>0</v>
      </c>
      <c r="L19" s="13">
        <v>90</v>
      </c>
      <c r="M19" s="13">
        <v>0</v>
      </c>
      <c r="N19" s="13">
        <v>80</v>
      </c>
      <c r="O19" s="13">
        <v>55</v>
      </c>
      <c r="P19" s="13">
        <v>0</v>
      </c>
      <c r="Q19" s="3">
        <f t="shared" si="0"/>
        <v>225</v>
      </c>
    </row>
    <row r="20" spans="1:17" x14ac:dyDescent="0.25">
      <c r="A20" s="4" t="s">
        <v>13</v>
      </c>
      <c r="B20" s="5">
        <v>75</v>
      </c>
      <c r="C20" s="5">
        <v>0</v>
      </c>
      <c r="D20" s="5">
        <v>70</v>
      </c>
      <c r="E20" s="5">
        <v>0</v>
      </c>
      <c r="F20" s="5">
        <v>0</v>
      </c>
      <c r="G20" s="5">
        <v>0</v>
      </c>
      <c r="H20" s="5">
        <v>55</v>
      </c>
      <c r="I20" s="13">
        <v>0</v>
      </c>
      <c r="J20" s="13">
        <v>0</v>
      </c>
      <c r="K20" s="13">
        <v>55</v>
      </c>
      <c r="L20" s="13">
        <v>90</v>
      </c>
      <c r="M20" s="13">
        <v>135</v>
      </c>
      <c r="N20" s="13">
        <v>80</v>
      </c>
      <c r="O20" s="13">
        <v>0</v>
      </c>
      <c r="P20" s="13">
        <v>55</v>
      </c>
      <c r="Q20" s="3">
        <f t="shared" si="0"/>
        <v>415</v>
      </c>
    </row>
    <row r="21" spans="1:17" x14ac:dyDescent="0.25">
      <c r="A21" s="4" t="s">
        <v>18</v>
      </c>
      <c r="B21" s="5">
        <v>0</v>
      </c>
      <c r="C21" s="5">
        <v>0</v>
      </c>
      <c r="D21" s="5">
        <v>70</v>
      </c>
      <c r="E21" s="5">
        <v>70</v>
      </c>
      <c r="F21" s="5">
        <v>87</v>
      </c>
      <c r="G21" s="5">
        <v>70</v>
      </c>
      <c r="H21" s="5">
        <v>55</v>
      </c>
      <c r="I21" s="13">
        <v>75</v>
      </c>
      <c r="J21" s="13">
        <v>0</v>
      </c>
      <c r="K21" s="13">
        <v>0</v>
      </c>
      <c r="L21" s="13">
        <v>90</v>
      </c>
      <c r="M21" s="13">
        <v>0</v>
      </c>
      <c r="N21" s="13">
        <v>90</v>
      </c>
      <c r="O21" s="13">
        <v>0</v>
      </c>
      <c r="P21" s="13">
        <v>55</v>
      </c>
      <c r="Q21" s="3">
        <f t="shared" si="0"/>
        <v>310</v>
      </c>
    </row>
    <row r="22" spans="1:17" x14ac:dyDescent="0.25">
      <c r="A22" s="4" t="s">
        <v>3</v>
      </c>
      <c r="B22" s="5">
        <v>75</v>
      </c>
      <c r="C22" s="5">
        <v>0</v>
      </c>
      <c r="D22" s="5">
        <v>70</v>
      </c>
      <c r="E22" s="5">
        <v>70</v>
      </c>
      <c r="F22" s="5">
        <v>70</v>
      </c>
      <c r="G22" s="5">
        <v>70</v>
      </c>
      <c r="H22" s="5">
        <v>55</v>
      </c>
      <c r="I22" s="13">
        <v>75</v>
      </c>
      <c r="J22" s="13">
        <v>0</v>
      </c>
      <c r="K22" s="13">
        <v>0</v>
      </c>
      <c r="L22" s="13">
        <v>90</v>
      </c>
      <c r="M22" s="13">
        <v>0</v>
      </c>
      <c r="N22" s="13">
        <v>90</v>
      </c>
      <c r="O22" s="13">
        <v>0</v>
      </c>
      <c r="P22" s="13">
        <v>0</v>
      </c>
      <c r="Q22" s="3">
        <f t="shared" si="0"/>
        <v>255</v>
      </c>
    </row>
    <row r="23" spans="1:17" x14ac:dyDescent="0.25">
      <c r="A23" s="4" t="s">
        <v>26</v>
      </c>
      <c r="B23" s="5">
        <v>75</v>
      </c>
      <c r="C23" s="5">
        <v>0</v>
      </c>
      <c r="D23" s="5">
        <v>0</v>
      </c>
      <c r="E23" s="5">
        <v>70</v>
      </c>
      <c r="F23" s="5">
        <v>0</v>
      </c>
      <c r="G23" s="5">
        <v>70</v>
      </c>
      <c r="H23" s="5">
        <v>55</v>
      </c>
      <c r="I23" s="13">
        <v>75</v>
      </c>
      <c r="J23" s="13">
        <v>0</v>
      </c>
      <c r="K23" s="13">
        <v>0</v>
      </c>
      <c r="L23" s="13">
        <v>0</v>
      </c>
      <c r="M23" s="13">
        <v>135</v>
      </c>
      <c r="N23" s="13">
        <v>90</v>
      </c>
      <c r="O23" s="13">
        <v>0</v>
      </c>
      <c r="P23" s="13">
        <v>55</v>
      </c>
      <c r="Q23" s="3">
        <f t="shared" si="0"/>
        <v>355</v>
      </c>
    </row>
    <row r="24" spans="1:17" x14ac:dyDescent="0.25">
      <c r="A24" s="4" t="s">
        <v>21</v>
      </c>
      <c r="B24" s="5">
        <v>75</v>
      </c>
      <c r="C24" s="5">
        <v>0</v>
      </c>
      <c r="D24" s="5">
        <v>0</v>
      </c>
      <c r="E24" s="5">
        <v>0</v>
      </c>
      <c r="F24" s="5">
        <v>0</v>
      </c>
      <c r="G24" s="5">
        <v>70</v>
      </c>
      <c r="H24" s="5">
        <v>55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3">
        <f t="shared" si="0"/>
        <v>0</v>
      </c>
    </row>
    <row r="25" spans="1:17" x14ac:dyDescent="0.25">
      <c r="A25" s="4" t="s">
        <v>20</v>
      </c>
      <c r="B25" s="5">
        <v>75</v>
      </c>
      <c r="C25" s="5">
        <v>0</v>
      </c>
      <c r="D25" s="5">
        <v>36</v>
      </c>
      <c r="E25" s="5">
        <v>0</v>
      </c>
      <c r="F25" s="5">
        <v>0</v>
      </c>
      <c r="G25" s="5">
        <v>0</v>
      </c>
      <c r="H25" s="5">
        <v>0</v>
      </c>
      <c r="I25" s="13">
        <v>75</v>
      </c>
      <c r="J25" s="13">
        <v>0</v>
      </c>
      <c r="K25" s="13">
        <v>55</v>
      </c>
      <c r="L25" s="13">
        <v>90</v>
      </c>
      <c r="M25" s="13">
        <v>0</v>
      </c>
      <c r="N25" s="13">
        <v>90</v>
      </c>
      <c r="O25" s="13">
        <v>0</v>
      </c>
      <c r="P25" s="13">
        <v>55</v>
      </c>
      <c r="Q25" s="3">
        <f t="shared" si="0"/>
        <v>365</v>
      </c>
    </row>
    <row r="26" spans="1:17" x14ac:dyDescent="0.25">
      <c r="A26" s="4" t="s">
        <v>42</v>
      </c>
      <c r="B26" s="5">
        <v>75</v>
      </c>
      <c r="C26" s="5">
        <v>0</v>
      </c>
      <c r="D26" s="5">
        <v>70</v>
      </c>
      <c r="E26" s="5">
        <v>70</v>
      </c>
      <c r="F26" s="5">
        <v>70</v>
      </c>
      <c r="G26" s="5">
        <v>70</v>
      </c>
      <c r="H26" s="5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55</v>
      </c>
      <c r="Q26" s="3">
        <f t="shared" si="0"/>
        <v>55</v>
      </c>
    </row>
    <row r="27" spans="1:17" x14ac:dyDescent="0.25">
      <c r="A27" s="4" t="s">
        <v>10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70</v>
      </c>
      <c r="H27" s="5">
        <v>0</v>
      </c>
      <c r="I27" s="13">
        <v>75</v>
      </c>
      <c r="J27" s="13">
        <v>0</v>
      </c>
      <c r="K27" s="13">
        <v>55</v>
      </c>
      <c r="L27" s="13">
        <v>90</v>
      </c>
      <c r="M27" s="13">
        <v>135</v>
      </c>
      <c r="N27" s="13">
        <v>0</v>
      </c>
      <c r="O27" s="13">
        <v>0</v>
      </c>
      <c r="P27" s="13">
        <v>0</v>
      </c>
      <c r="Q27" s="3">
        <f t="shared" si="0"/>
        <v>355</v>
      </c>
    </row>
    <row r="28" spans="1:17" x14ac:dyDescent="0.25">
      <c r="A28" s="4" t="s">
        <v>35</v>
      </c>
      <c r="B28" s="5">
        <v>75</v>
      </c>
      <c r="C28" s="5">
        <v>0</v>
      </c>
      <c r="D28" s="5">
        <v>70</v>
      </c>
      <c r="E28" s="5">
        <v>70</v>
      </c>
      <c r="F28" s="5">
        <v>87</v>
      </c>
      <c r="G28" s="5">
        <v>70</v>
      </c>
      <c r="H28" s="5">
        <v>55</v>
      </c>
      <c r="I28" s="13">
        <v>0</v>
      </c>
      <c r="J28" s="13">
        <v>0</v>
      </c>
      <c r="K28" s="13">
        <v>0</v>
      </c>
      <c r="L28" s="13">
        <v>0</v>
      </c>
      <c r="M28" s="13">
        <v>135</v>
      </c>
      <c r="N28" s="13">
        <v>0</v>
      </c>
      <c r="O28" s="13">
        <v>0</v>
      </c>
      <c r="P28" s="13">
        <v>0</v>
      </c>
      <c r="Q28" s="3">
        <f t="shared" si="0"/>
        <v>135</v>
      </c>
    </row>
    <row r="29" spans="1:17" x14ac:dyDescent="0.25">
      <c r="A29" s="4" t="s">
        <v>11</v>
      </c>
      <c r="B29" s="5">
        <v>75</v>
      </c>
      <c r="C29" s="5">
        <v>0</v>
      </c>
      <c r="D29" s="5">
        <v>0</v>
      </c>
      <c r="E29" s="5">
        <v>0</v>
      </c>
      <c r="F29" s="5">
        <v>87</v>
      </c>
      <c r="G29" s="5">
        <v>0</v>
      </c>
      <c r="H29" s="5">
        <v>0</v>
      </c>
      <c r="I29" s="13">
        <v>75</v>
      </c>
      <c r="J29" s="13">
        <v>0</v>
      </c>
      <c r="K29" s="13">
        <v>0</v>
      </c>
      <c r="L29" s="13">
        <v>0</v>
      </c>
      <c r="M29" s="13">
        <v>135</v>
      </c>
      <c r="N29" s="13">
        <v>0</v>
      </c>
      <c r="O29" s="13">
        <v>55</v>
      </c>
      <c r="P29" s="13">
        <v>55</v>
      </c>
      <c r="Q29" s="3">
        <f t="shared" si="0"/>
        <v>320</v>
      </c>
    </row>
    <row r="30" spans="1:17" x14ac:dyDescent="0.25">
      <c r="A30" s="4" t="s">
        <v>41</v>
      </c>
      <c r="B30" s="5">
        <v>75</v>
      </c>
      <c r="C30" s="5">
        <v>60</v>
      </c>
      <c r="D30" s="5">
        <v>70</v>
      </c>
      <c r="E30" s="5">
        <v>70</v>
      </c>
      <c r="F30" s="5">
        <v>0</v>
      </c>
      <c r="G30" s="5">
        <v>70</v>
      </c>
      <c r="H30" s="5">
        <v>55</v>
      </c>
      <c r="I30" s="13">
        <v>0</v>
      </c>
      <c r="J30" s="13">
        <v>0</v>
      </c>
      <c r="K30" s="13">
        <v>0</v>
      </c>
      <c r="L30" s="13">
        <v>90</v>
      </c>
      <c r="M30" s="13">
        <v>0</v>
      </c>
      <c r="N30" s="13">
        <v>80</v>
      </c>
      <c r="O30" s="13">
        <v>0</v>
      </c>
      <c r="P30" s="13">
        <v>0</v>
      </c>
      <c r="Q30" s="3">
        <f t="shared" si="0"/>
        <v>170</v>
      </c>
    </row>
    <row r="31" spans="1:17" x14ac:dyDescent="0.25">
      <c r="A31" s="4" t="s">
        <v>15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55</v>
      </c>
      <c r="I31" s="13">
        <v>0</v>
      </c>
      <c r="J31" s="13">
        <v>50</v>
      </c>
      <c r="K31" s="13">
        <v>0</v>
      </c>
      <c r="L31" s="13">
        <v>90</v>
      </c>
      <c r="M31" s="13">
        <v>0</v>
      </c>
      <c r="N31" s="13">
        <v>80</v>
      </c>
      <c r="O31" s="13">
        <v>0</v>
      </c>
      <c r="P31" s="13">
        <v>55</v>
      </c>
      <c r="Q31" s="3">
        <f t="shared" si="0"/>
        <v>275</v>
      </c>
    </row>
    <row r="32" spans="1:17" x14ac:dyDescent="0.25">
      <c r="A32" s="10" t="s">
        <v>7</v>
      </c>
      <c r="B32" s="5">
        <v>75</v>
      </c>
      <c r="C32" s="5">
        <v>0</v>
      </c>
      <c r="D32" s="5">
        <v>0</v>
      </c>
      <c r="E32" s="5">
        <v>70</v>
      </c>
      <c r="F32" s="5">
        <v>87</v>
      </c>
      <c r="G32" s="5">
        <v>70</v>
      </c>
      <c r="H32" s="5">
        <v>55</v>
      </c>
      <c r="I32" s="12"/>
      <c r="J32" s="12"/>
      <c r="K32" s="12"/>
      <c r="L32" s="12"/>
      <c r="M32" s="12"/>
      <c r="N32" s="12"/>
      <c r="O32" s="12"/>
      <c r="P32" s="12"/>
      <c r="Q32" s="12">
        <f>SUM(Q3:Q31)</f>
        <v>5445</v>
      </c>
    </row>
    <row r="33" spans="2:8" x14ac:dyDescent="0.25">
      <c r="B33" s="11">
        <f t="shared" ref="B33:H33" si="1">SUM(B3:B32)</f>
        <v>1350</v>
      </c>
      <c r="C33" s="11">
        <f t="shared" si="1"/>
        <v>120</v>
      </c>
      <c r="D33" s="11">
        <f t="shared" si="1"/>
        <v>982</v>
      </c>
      <c r="E33" s="11">
        <f t="shared" si="1"/>
        <v>1260</v>
      </c>
      <c r="F33" s="11">
        <f t="shared" si="1"/>
        <v>662</v>
      </c>
      <c r="G33" s="11">
        <f t="shared" si="1"/>
        <v>1050</v>
      </c>
      <c r="H33" s="11">
        <f t="shared" si="1"/>
        <v>1045</v>
      </c>
    </row>
  </sheetData>
  <sortState ref="A3:A34">
    <sortCondition ref="A3"/>
  </sortState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3"/>
  <sheetViews>
    <sheetView workbookViewId="0">
      <selection activeCell="CI4" sqref="CI4"/>
    </sheetView>
  </sheetViews>
  <sheetFormatPr defaultRowHeight="15" x14ac:dyDescent="0.2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hidden="1" customWidth="1"/>
    <col min="30" max="43" width="6.5703125" hidden="1" customWidth="1"/>
    <col min="44" max="44" width="6.5703125" customWidth="1"/>
    <col min="45" max="56" width="6.5703125" hidden="1" customWidth="1"/>
    <col min="57" max="57" width="6.5703125" customWidth="1"/>
    <col min="58" max="70" width="6.5703125" hidden="1" customWidth="1"/>
    <col min="71" max="86" width="6.5703125" customWidth="1"/>
    <col min="87" max="87" width="12" bestFit="1" customWidth="1"/>
  </cols>
  <sheetData>
    <row r="1" spans="1:87" x14ac:dyDescent="0.25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87" x14ac:dyDescent="0.2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14">
        <v>40</v>
      </c>
      <c r="AT2" s="14">
        <v>41</v>
      </c>
      <c r="AU2" s="14">
        <v>42</v>
      </c>
      <c r="AV2" s="14">
        <v>43</v>
      </c>
      <c r="AW2" s="14">
        <v>44</v>
      </c>
      <c r="AX2" s="14">
        <v>45</v>
      </c>
      <c r="AY2" s="14">
        <v>46</v>
      </c>
      <c r="AZ2" s="14">
        <v>47</v>
      </c>
      <c r="BA2" s="14">
        <v>48</v>
      </c>
      <c r="BB2" s="14">
        <v>49</v>
      </c>
      <c r="BC2" s="14">
        <v>50</v>
      </c>
      <c r="BD2" s="14">
        <v>51</v>
      </c>
      <c r="BE2" s="3" t="s">
        <v>37</v>
      </c>
      <c r="BF2" s="14">
        <v>52</v>
      </c>
      <c r="BG2" s="14">
        <v>53</v>
      </c>
      <c r="BH2" s="14">
        <v>54</v>
      </c>
      <c r="BI2" s="14">
        <v>55</v>
      </c>
      <c r="BJ2" s="14">
        <v>56</v>
      </c>
      <c r="BK2" s="14">
        <v>57</v>
      </c>
      <c r="BL2" s="14">
        <v>58</v>
      </c>
      <c r="BM2" s="14">
        <v>59</v>
      </c>
      <c r="BN2" s="14">
        <v>60</v>
      </c>
      <c r="BO2" s="14">
        <v>61</v>
      </c>
      <c r="BP2" s="14">
        <v>62</v>
      </c>
      <c r="BQ2" s="14">
        <v>63</v>
      </c>
      <c r="BR2" s="14">
        <v>64</v>
      </c>
      <c r="BS2" s="3" t="s">
        <v>38</v>
      </c>
      <c r="BT2" s="14">
        <v>65</v>
      </c>
      <c r="BU2" s="14">
        <v>66</v>
      </c>
      <c r="BV2" s="14">
        <v>67</v>
      </c>
      <c r="BW2" s="14">
        <v>68</v>
      </c>
      <c r="BX2" s="14">
        <v>69</v>
      </c>
      <c r="BY2" s="14">
        <v>70</v>
      </c>
      <c r="BZ2" s="14">
        <v>71</v>
      </c>
      <c r="CA2" s="14">
        <v>72</v>
      </c>
      <c r="CB2" s="14">
        <v>73</v>
      </c>
      <c r="CC2" s="14">
        <v>74</v>
      </c>
      <c r="CD2" s="14">
        <v>75</v>
      </c>
      <c r="CE2" s="14">
        <v>76</v>
      </c>
      <c r="CF2" s="14">
        <v>77</v>
      </c>
      <c r="CG2" s="14">
        <v>78</v>
      </c>
      <c r="CH2" s="3" t="s">
        <v>39</v>
      </c>
      <c r="CI2" s="7" t="s">
        <v>2</v>
      </c>
    </row>
    <row r="3" spans="1:87" x14ac:dyDescent="0.25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135</v>
      </c>
      <c r="BD3" s="13">
        <v>0</v>
      </c>
      <c r="BE3" s="3">
        <f>AS3+AT3+AU3+AV3+AW3+AX3+AY3+AZ3+BA3+BB3+BC3+BD3</f>
        <v>135</v>
      </c>
      <c r="BF3" s="13">
        <v>0</v>
      </c>
      <c r="BG3" s="13">
        <v>95</v>
      </c>
      <c r="BH3" s="13">
        <v>0</v>
      </c>
      <c r="BI3" s="13">
        <v>0</v>
      </c>
      <c r="BJ3" s="13">
        <v>85</v>
      </c>
      <c r="BK3" s="13">
        <v>0</v>
      </c>
      <c r="BL3" s="13">
        <v>0</v>
      </c>
      <c r="BM3" s="13">
        <v>120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3">
        <f>SUM(BF3:BR3)</f>
        <v>300</v>
      </c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3">
        <f>SUM(BT3:CG3)</f>
        <v>0</v>
      </c>
      <c r="CI3" s="8">
        <f>K3+Z3+AR3+BE3+BS3+CH3</f>
        <v>435</v>
      </c>
    </row>
    <row r="4" spans="1:87" x14ac:dyDescent="0.25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13">
        <v>55</v>
      </c>
      <c r="AT4" s="13">
        <v>0</v>
      </c>
      <c r="AU4" s="13">
        <v>0</v>
      </c>
      <c r="AV4" s="13">
        <v>0</v>
      </c>
      <c r="AW4" s="13">
        <v>75</v>
      </c>
      <c r="AX4" s="13">
        <v>0</v>
      </c>
      <c r="AY4" s="13">
        <v>55</v>
      </c>
      <c r="AZ4" s="13">
        <v>100</v>
      </c>
      <c r="BA4" s="13">
        <v>50</v>
      </c>
      <c r="BB4" s="13">
        <v>55</v>
      </c>
      <c r="BC4" s="13">
        <v>135</v>
      </c>
      <c r="BD4" s="13">
        <v>0</v>
      </c>
      <c r="BE4" s="3">
        <f t="shared" ref="BE4:BE32" si="2">AS4+AT4+AU4+AV4+AW4+AX4+AY4+AZ4+BA4+BB4+BC4+BD4</f>
        <v>525</v>
      </c>
      <c r="BF4" s="13">
        <v>55</v>
      </c>
      <c r="BG4" s="13">
        <v>95</v>
      </c>
      <c r="BH4" s="13">
        <v>0</v>
      </c>
      <c r="BI4" s="13">
        <v>55</v>
      </c>
      <c r="BJ4" s="13">
        <v>85</v>
      </c>
      <c r="BK4" s="13">
        <v>0</v>
      </c>
      <c r="BL4" s="13">
        <v>55</v>
      </c>
      <c r="BM4" s="13">
        <v>120</v>
      </c>
      <c r="BN4" s="13">
        <v>55</v>
      </c>
      <c r="BO4" s="13">
        <v>55</v>
      </c>
      <c r="BP4" s="13">
        <v>55</v>
      </c>
      <c r="BQ4" s="13">
        <v>0</v>
      </c>
      <c r="BR4" s="13">
        <v>55</v>
      </c>
      <c r="BS4" s="3">
        <f t="shared" ref="BS4:BS32" si="3">SUM(BF4:BR4)</f>
        <v>685</v>
      </c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3">
        <f t="shared" ref="CH4:CH31" si="4">SUM(BT4:CG4)</f>
        <v>0</v>
      </c>
      <c r="CI4" s="8">
        <f t="shared" ref="CI4:CI32" si="5">K4+Z4+AR4+BE4+BS4</f>
        <v>3432</v>
      </c>
    </row>
    <row r="5" spans="1:87" x14ac:dyDescent="0.25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100</v>
      </c>
      <c r="BA5" s="13">
        <v>0</v>
      </c>
      <c r="BB5" s="13">
        <v>0</v>
      </c>
      <c r="BC5" s="13">
        <v>135</v>
      </c>
      <c r="BD5" s="13">
        <v>0</v>
      </c>
      <c r="BE5" s="3">
        <f t="shared" si="2"/>
        <v>235</v>
      </c>
      <c r="BF5" s="13">
        <v>0</v>
      </c>
      <c r="BG5" s="13">
        <v>95</v>
      </c>
      <c r="BH5" s="13">
        <v>0</v>
      </c>
      <c r="BI5" s="13">
        <v>0</v>
      </c>
      <c r="BJ5" s="13">
        <v>85</v>
      </c>
      <c r="BK5" s="13">
        <v>0</v>
      </c>
      <c r="BL5" s="13">
        <v>0</v>
      </c>
      <c r="BM5" s="13">
        <v>120</v>
      </c>
      <c r="BN5" s="13">
        <v>0</v>
      </c>
      <c r="BO5" s="13">
        <v>55</v>
      </c>
      <c r="BP5" s="13">
        <v>0</v>
      </c>
      <c r="BQ5" s="13">
        <v>0</v>
      </c>
      <c r="BR5" s="13">
        <v>0</v>
      </c>
      <c r="BS5" s="3">
        <f t="shared" si="3"/>
        <v>355</v>
      </c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3">
        <f t="shared" si="4"/>
        <v>0</v>
      </c>
      <c r="CI5" s="8">
        <f t="shared" si="5"/>
        <v>590</v>
      </c>
    </row>
    <row r="6" spans="1:87" x14ac:dyDescent="0.25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6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13">
        <v>55</v>
      </c>
      <c r="AT6" s="13">
        <v>85</v>
      </c>
      <c r="AU6" s="13">
        <v>50</v>
      </c>
      <c r="AV6" s="13">
        <v>55</v>
      </c>
      <c r="AW6" s="13">
        <v>75</v>
      </c>
      <c r="AX6" s="13">
        <v>0</v>
      </c>
      <c r="AY6" s="13">
        <v>55</v>
      </c>
      <c r="AZ6" s="13">
        <v>100</v>
      </c>
      <c r="BA6" s="13">
        <v>0</v>
      </c>
      <c r="BB6" s="13">
        <v>55</v>
      </c>
      <c r="BC6" s="13">
        <v>135</v>
      </c>
      <c r="BD6" s="13">
        <v>0</v>
      </c>
      <c r="BE6" s="3">
        <f t="shared" si="2"/>
        <v>665</v>
      </c>
      <c r="BF6" s="13">
        <v>55</v>
      </c>
      <c r="BG6" s="13">
        <v>0</v>
      </c>
      <c r="BH6" s="13">
        <v>0</v>
      </c>
      <c r="BI6" s="13">
        <v>0</v>
      </c>
      <c r="BJ6" s="13">
        <v>85</v>
      </c>
      <c r="BK6" s="13">
        <v>0</v>
      </c>
      <c r="BL6" s="13">
        <v>0</v>
      </c>
      <c r="BM6" s="13">
        <v>120</v>
      </c>
      <c r="BN6" s="13">
        <v>0</v>
      </c>
      <c r="BO6" s="13">
        <v>0</v>
      </c>
      <c r="BP6" s="13">
        <v>55</v>
      </c>
      <c r="BQ6" s="13">
        <v>55</v>
      </c>
      <c r="BR6" s="13">
        <v>0</v>
      </c>
      <c r="BS6" s="3">
        <f t="shared" si="3"/>
        <v>370</v>
      </c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3">
        <f t="shared" si="4"/>
        <v>0</v>
      </c>
      <c r="CI6" s="8">
        <f t="shared" si="5"/>
        <v>2058</v>
      </c>
    </row>
    <row r="7" spans="1:87" x14ac:dyDescent="0.25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6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13">
        <v>0</v>
      </c>
      <c r="AT7" s="13">
        <v>85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135</v>
      </c>
      <c r="BD7" s="13">
        <v>0</v>
      </c>
      <c r="BE7" s="3">
        <f t="shared" si="2"/>
        <v>220</v>
      </c>
      <c r="BF7" s="13">
        <v>0</v>
      </c>
      <c r="BG7" s="13">
        <v>95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120</v>
      </c>
      <c r="BN7" s="13">
        <v>0</v>
      </c>
      <c r="BO7" s="13">
        <v>0</v>
      </c>
      <c r="BP7" s="13">
        <v>0</v>
      </c>
      <c r="BQ7" s="13">
        <v>0</v>
      </c>
      <c r="BR7" s="13">
        <v>55</v>
      </c>
      <c r="BS7" s="3">
        <f t="shared" si="3"/>
        <v>270</v>
      </c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3">
        <f t="shared" si="4"/>
        <v>0</v>
      </c>
      <c r="CI7" s="8">
        <f t="shared" si="5"/>
        <v>1209</v>
      </c>
    </row>
    <row r="8" spans="1:87" x14ac:dyDescent="0.25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6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13">
        <v>55</v>
      </c>
      <c r="AT8" s="13">
        <v>85</v>
      </c>
      <c r="AU8" s="13">
        <v>0</v>
      </c>
      <c r="AV8" s="13">
        <v>55</v>
      </c>
      <c r="AW8" s="13">
        <v>75</v>
      </c>
      <c r="AX8" s="13">
        <v>0</v>
      </c>
      <c r="AY8" s="13">
        <v>55</v>
      </c>
      <c r="AZ8" s="13">
        <v>100</v>
      </c>
      <c r="BA8" s="13">
        <v>0</v>
      </c>
      <c r="BB8" s="13">
        <v>0</v>
      </c>
      <c r="BC8" s="13">
        <v>0</v>
      </c>
      <c r="BD8" s="13">
        <v>0</v>
      </c>
      <c r="BE8" s="3">
        <f t="shared" si="2"/>
        <v>425</v>
      </c>
      <c r="BF8" s="13">
        <v>55</v>
      </c>
      <c r="BG8" s="13">
        <v>0</v>
      </c>
      <c r="BH8" s="13">
        <v>0</v>
      </c>
      <c r="BI8" s="13">
        <v>0</v>
      </c>
      <c r="BJ8" s="13">
        <v>85</v>
      </c>
      <c r="BK8" s="13">
        <v>0</v>
      </c>
      <c r="BL8" s="13">
        <v>55</v>
      </c>
      <c r="BM8" s="13">
        <v>120</v>
      </c>
      <c r="BN8" s="13">
        <v>0</v>
      </c>
      <c r="BO8" s="13">
        <v>55</v>
      </c>
      <c r="BP8" s="13">
        <v>0</v>
      </c>
      <c r="BQ8" s="13">
        <v>0</v>
      </c>
      <c r="BR8" s="13">
        <v>55</v>
      </c>
      <c r="BS8" s="3">
        <f t="shared" si="3"/>
        <v>425</v>
      </c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3">
        <f t="shared" si="4"/>
        <v>0</v>
      </c>
      <c r="CI8" s="8">
        <f t="shared" si="5"/>
        <v>2210</v>
      </c>
    </row>
    <row r="9" spans="1:87" x14ac:dyDescent="0.25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6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100</v>
      </c>
      <c r="BA9" s="13">
        <v>0</v>
      </c>
      <c r="BB9" s="13">
        <v>0</v>
      </c>
      <c r="BC9" s="13">
        <v>135</v>
      </c>
      <c r="BD9" s="13">
        <v>0</v>
      </c>
      <c r="BE9" s="3">
        <f t="shared" si="2"/>
        <v>235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55</v>
      </c>
      <c r="BQ9" s="13">
        <v>0</v>
      </c>
      <c r="BR9" s="13">
        <v>55</v>
      </c>
      <c r="BS9" s="3">
        <f t="shared" si="3"/>
        <v>110</v>
      </c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3">
        <f t="shared" si="4"/>
        <v>0</v>
      </c>
      <c r="CI9" s="8">
        <f t="shared" si="5"/>
        <v>953</v>
      </c>
    </row>
    <row r="10" spans="1:87" x14ac:dyDescent="0.25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6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13">
        <v>0</v>
      </c>
      <c r="AT10" s="13">
        <v>85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100</v>
      </c>
      <c r="BA10" s="13">
        <v>0</v>
      </c>
      <c r="BB10" s="13">
        <v>0</v>
      </c>
      <c r="BC10" s="13">
        <v>135</v>
      </c>
      <c r="BD10" s="13">
        <v>0</v>
      </c>
      <c r="BE10" s="3">
        <f t="shared" si="2"/>
        <v>320</v>
      </c>
      <c r="BF10" s="13">
        <v>0</v>
      </c>
      <c r="BG10" s="13">
        <v>95</v>
      </c>
      <c r="BH10" s="13">
        <v>0</v>
      </c>
      <c r="BI10" s="13">
        <v>0</v>
      </c>
      <c r="BJ10" s="13">
        <v>85</v>
      </c>
      <c r="BK10" s="13">
        <v>0</v>
      </c>
      <c r="BL10" s="13">
        <v>0</v>
      </c>
      <c r="BM10" s="13">
        <v>120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3">
        <f t="shared" si="3"/>
        <v>300</v>
      </c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3">
        <f t="shared" si="4"/>
        <v>0</v>
      </c>
      <c r="CI10" s="8">
        <f t="shared" si="5"/>
        <v>1765</v>
      </c>
    </row>
    <row r="11" spans="1:87" x14ac:dyDescent="0.25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6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13">
        <v>0</v>
      </c>
      <c r="AT11" s="13">
        <v>85</v>
      </c>
      <c r="AU11" s="13">
        <v>0</v>
      </c>
      <c r="AV11" s="13">
        <v>0</v>
      </c>
      <c r="AW11" s="13">
        <v>0</v>
      </c>
      <c r="AX11" s="13">
        <v>0</v>
      </c>
      <c r="AY11" s="13">
        <v>55</v>
      </c>
      <c r="AZ11" s="13">
        <v>100</v>
      </c>
      <c r="BA11" s="13">
        <v>0</v>
      </c>
      <c r="BB11" s="13">
        <v>55</v>
      </c>
      <c r="BC11" s="13">
        <v>0</v>
      </c>
      <c r="BD11" s="13">
        <v>0</v>
      </c>
      <c r="BE11" s="3">
        <f t="shared" si="2"/>
        <v>295</v>
      </c>
      <c r="BF11" s="13">
        <v>0</v>
      </c>
      <c r="BG11" s="13">
        <v>95</v>
      </c>
      <c r="BH11" s="13">
        <v>0</v>
      </c>
      <c r="BI11" s="13">
        <v>55</v>
      </c>
      <c r="BJ11" s="13">
        <v>0</v>
      </c>
      <c r="BK11" s="13">
        <v>55</v>
      </c>
      <c r="BL11" s="13">
        <v>55</v>
      </c>
      <c r="BM11" s="13">
        <v>0</v>
      </c>
      <c r="BN11" s="13">
        <v>0</v>
      </c>
      <c r="BO11" s="13">
        <v>55</v>
      </c>
      <c r="BP11" s="13">
        <v>55</v>
      </c>
      <c r="BQ11" s="13">
        <v>0</v>
      </c>
      <c r="BR11" s="13">
        <v>0</v>
      </c>
      <c r="BS11" s="3">
        <f t="shared" si="3"/>
        <v>370</v>
      </c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3">
        <f t="shared" si="4"/>
        <v>0</v>
      </c>
      <c r="CI11" s="8">
        <f t="shared" si="5"/>
        <v>1810</v>
      </c>
    </row>
    <row r="12" spans="1:87" x14ac:dyDescent="0.25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6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55</v>
      </c>
      <c r="BC12" s="13">
        <v>0</v>
      </c>
      <c r="BD12" s="13">
        <v>0</v>
      </c>
      <c r="BE12" s="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3">
        <f t="shared" si="3"/>
        <v>0</v>
      </c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3">
        <f t="shared" si="4"/>
        <v>0</v>
      </c>
      <c r="CI12" s="8">
        <f t="shared" si="5"/>
        <v>220</v>
      </c>
    </row>
    <row r="13" spans="1:87" x14ac:dyDescent="0.25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6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13">
        <v>0</v>
      </c>
      <c r="AT13" s="13">
        <v>0</v>
      </c>
      <c r="AU13" s="13">
        <v>0</v>
      </c>
      <c r="AV13" s="13">
        <v>55</v>
      </c>
      <c r="AW13" s="13">
        <v>0</v>
      </c>
      <c r="AX13" s="13">
        <v>0</v>
      </c>
      <c r="AY13" s="13">
        <v>55</v>
      </c>
      <c r="AZ13" s="13">
        <v>0</v>
      </c>
      <c r="BA13" s="13">
        <v>0</v>
      </c>
      <c r="BB13" s="13">
        <v>55</v>
      </c>
      <c r="BC13" s="13">
        <v>0</v>
      </c>
      <c r="BD13" s="13">
        <v>0</v>
      </c>
      <c r="BE13" s="3">
        <f t="shared" si="2"/>
        <v>165</v>
      </c>
      <c r="BF13" s="13">
        <v>55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55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3">
        <f t="shared" si="3"/>
        <v>110</v>
      </c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3">
        <f t="shared" si="4"/>
        <v>0</v>
      </c>
      <c r="CI13" s="8">
        <f t="shared" si="5"/>
        <v>970</v>
      </c>
    </row>
    <row r="14" spans="1:87" x14ac:dyDescent="0.25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6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13">
        <v>55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55</v>
      </c>
      <c r="AZ14" s="13">
        <v>0</v>
      </c>
      <c r="BA14" s="13">
        <v>0</v>
      </c>
      <c r="BB14" s="13">
        <v>55</v>
      </c>
      <c r="BC14" s="13">
        <v>135</v>
      </c>
      <c r="BD14" s="13">
        <v>0</v>
      </c>
      <c r="BE14" s="3">
        <f t="shared" si="2"/>
        <v>355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55</v>
      </c>
      <c r="BQ14" s="13">
        <v>0</v>
      </c>
      <c r="BR14" s="13">
        <v>0</v>
      </c>
      <c r="BS14" s="3">
        <f t="shared" si="3"/>
        <v>55</v>
      </c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3">
        <f t="shared" si="4"/>
        <v>0</v>
      </c>
      <c r="CI14" s="8">
        <f t="shared" si="5"/>
        <v>1524</v>
      </c>
    </row>
    <row r="15" spans="1:87" x14ac:dyDescent="0.25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6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3">
        <f t="shared" si="2"/>
        <v>0</v>
      </c>
      <c r="BF15" s="13">
        <v>55</v>
      </c>
      <c r="BG15" s="13">
        <v>0</v>
      </c>
      <c r="BH15" s="13">
        <v>55</v>
      </c>
      <c r="BI15" s="13">
        <v>0</v>
      </c>
      <c r="BJ15" s="13">
        <v>85</v>
      </c>
      <c r="BK15" s="13">
        <v>0</v>
      </c>
      <c r="BL15" s="13">
        <v>55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55</v>
      </c>
      <c r="BS15" s="3">
        <f t="shared" si="3"/>
        <v>305</v>
      </c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3">
        <f t="shared" si="4"/>
        <v>0</v>
      </c>
      <c r="CI15" s="8">
        <f t="shared" si="5"/>
        <v>1215</v>
      </c>
    </row>
    <row r="16" spans="1:87" x14ac:dyDescent="0.25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6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13">
        <v>55</v>
      </c>
      <c r="AT16" s="13">
        <v>85</v>
      </c>
      <c r="AU16" s="13">
        <v>50</v>
      </c>
      <c r="AV16" s="13">
        <v>55</v>
      </c>
      <c r="AW16" s="13">
        <v>75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135</v>
      </c>
      <c r="BD16" s="13">
        <v>0</v>
      </c>
      <c r="BE16" s="3">
        <f t="shared" si="2"/>
        <v>455</v>
      </c>
      <c r="BF16" s="13">
        <v>55</v>
      </c>
      <c r="BG16" s="13">
        <v>0</v>
      </c>
      <c r="BH16" s="13">
        <v>0</v>
      </c>
      <c r="BI16" s="13">
        <v>55</v>
      </c>
      <c r="BJ16" s="13">
        <v>0</v>
      </c>
      <c r="BK16" s="13">
        <v>0</v>
      </c>
      <c r="BL16" s="13">
        <v>55</v>
      </c>
      <c r="BM16" s="13">
        <v>120</v>
      </c>
      <c r="BN16" s="13">
        <v>0</v>
      </c>
      <c r="BO16" s="13">
        <v>55</v>
      </c>
      <c r="BP16" s="13">
        <v>0</v>
      </c>
      <c r="BQ16" s="13">
        <v>55</v>
      </c>
      <c r="BR16" s="13">
        <v>55</v>
      </c>
      <c r="BS16" s="3">
        <f t="shared" si="3"/>
        <v>450</v>
      </c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3">
        <f t="shared" si="4"/>
        <v>0</v>
      </c>
      <c r="CI16" s="8">
        <f t="shared" si="5"/>
        <v>2093</v>
      </c>
    </row>
    <row r="17" spans="1:90" x14ac:dyDescent="0.25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13">
        <v>55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3">
        <f t="shared" si="2"/>
        <v>55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3">
        <f t="shared" si="3"/>
        <v>0</v>
      </c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3">
        <f t="shared" si="4"/>
        <v>0</v>
      </c>
      <c r="CI17" s="8">
        <f t="shared" si="5"/>
        <v>220</v>
      </c>
    </row>
    <row r="18" spans="1:90" x14ac:dyDescent="0.25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7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13">
        <v>0</v>
      </c>
      <c r="AT18" s="13">
        <v>85</v>
      </c>
      <c r="AU18" s="13">
        <v>0</v>
      </c>
      <c r="AV18" s="13">
        <v>0</v>
      </c>
      <c r="AW18" s="13">
        <v>0</v>
      </c>
      <c r="AX18" s="13">
        <v>60</v>
      </c>
      <c r="AY18" s="13">
        <v>55</v>
      </c>
      <c r="AZ18" s="13">
        <v>100</v>
      </c>
      <c r="BA18" s="13">
        <v>0</v>
      </c>
      <c r="BB18" s="13">
        <v>55</v>
      </c>
      <c r="BC18" s="13">
        <v>135</v>
      </c>
      <c r="BD18" s="13">
        <v>0</v>
      </c>
      <c r="BE18" s="3">
        <f t="shared" si="2"/>
        <v>490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3">
        <f t="shared" si="3"/>
        <v>0</v>
      </c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3">
        <f t="shared" si="4"/>
        <v>0</v>
      </c>
      <c r="CI18" s="8">
        <f t="shared" si="5"/>
        <v>1678</v>
      </c>
    </row>
    <row r="19" spans="1:90" x14ac:dyDescent="0.25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7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13">
        <v>0</v>
      </c>
      <c r="AT19" s="13">
        <v>0</v>
      </c>
      <c r="AU19" s="13">
        <v>0</v>
      </c>
      <c r="AV19" s="13">
        <v>0</v>
      </c>
      <c r="AW19" s="13">
        <v>75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135</v>
      </c>
      <c r="BD19" s="13">
        <v>0</v>
      </c>
      <c r="BE19" s="3">
        <f t="shared" si="2"/>
        <v>210</v>
      </c>
      <c r="BF19" s="13">
        <v>0</v>
      </c>
      <c r="BG19" s="13">
        <v>0</v>
      </c>
      <c r="BH19" s="13">
        <v>55</v>
      </c>
      <c r="BI19" s="13">
        <v>0</v>
      </c>
      <c r="BJ19" s="13">
        <v>85</v>
      </c>
      <c r="BK19" s="13">
        <v>0</v>
      </c>
      <c r="BL19" s="13">
        <v>55</v>
      </c>
      <c r="BM19" s="13">
        <v>120</v>
      </c>
      <c r="BN19" s="13">
        <v>0</v>
      </c>
      <c r="BO19" s="13">
        <v>55</v>
      </c>
      <c r="BP19" s="13">
        <v>0</v>
      </c>
      <c r="BQ19" s="13">
        <v>55</v>
      </c>
      <c r="BR19" s="13">
        <v>0</v>
      </c>
      <c r="BS19" s="3">
        <f t="shared" si="3"/>
        <v>425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3">
        <f t="shared" si="4"/>
        <v>0</v>
      </c>
      <c r="CI19" s="8">
        <f t="shared" si="5"/>
        <v>1453</v>
      </c>
    </row>
    <row r="20" spans="1:90" x14ac:dyDescent="0.25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7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13">
        <v>0</v>
      </c>
      <c r="AT20" s="13">
        <v>0</v>
      </c>
      <c r="AU20" s="13">
        <v>0</v>
      </c>
      <c r="AV20" s="13">
        <v>55</v>
      </c>
      <c r="AW20" s="13">
        <v>0</v>
      </c>
      <c r="AX20" s="13">
        <v>0</v>
      </c>
      <c r="AY20" s="13">
        <v>55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3">
        <f t="shared" si="2"/>
        <v>110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55</v>
      </c>
      <c r="BQ20" s="13">
        <v>0</v>
      </c>
      <c r="BR20" s="13">
        <v>0</v>
      </c>
      <c r="BS20" s="3">
        <f t="shared" si="3"/>
        <v>55</v>
      </c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3">
        <f t="shared" si="4"/>
        <v>0</v>
      </c>
      <c r="CI20" s="8">
        <f t="shared" si="5"/>
        <v>595</v>
      </c>
    </row>
    <row r="21" spans="1:90" x14ac:dyDescent="0.25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7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13">
        <v>55</v>
      </c>
      <c r="AT21" s="13">
        <v>0</v>
      </c>
      <c r="AU21" s="13">
        <v>0</v>
      </c>
      <c r="AV21" s="13">
        <v>55</v>
      </c>
      <c r="AW21" s="13">
        <v>75</v>
      </c>
      <c r="AX21" s="13">
        <v>60</v>
      </c>
      <c r="AY21" s="13">
        <v>55</v>
      </c>
      <c r="AZ21" s="13">
        <v>100</v>
      </c>
      <c r="BA21" s="13">
        <v>0</v>
      </c>
      <c r="BB21" s="13">
        <v>55</v>
      </c>
      <c r="BC21" s="13">
        <v>135</v>
      </c>
      <c r="BD21" s="13">
        <v>0</v>
      </c>
      <c r="BE21" s="3">
        <f t="shared" si="2"/>
        <v>590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55</v>
      </c>
      <c r="BL21" s="13">
        <v>55</v>
      </c>
      <c r="BM21" s="13">
        <v>0</v>
      </c>
      <c r="BN21" s="13">
        <v>55</v>
      </c>
      <c r="BO21" s="13">
        <v>55</v>
      </c>
      <c r="BP21" s="13">
        <v>0</v>
      </c>
      <c r="BQ21" s="13">
        <v>0</v>
      </c>
      <c r="BR21" s="13">
        <v>55</v>
      </c>
      <c r="BS21" s="3">
        <f t="shared" si="3"/>
        <v>275</v>
      </c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3">
        <f t="shared" si="4"/>
        <v>0</v>
      </c>
      <c r="CI21" s="8">
        <f t="shared" si="5"/>
        <v>1885</v>
      </c>
    </row>
    <row r="22" spans="1:90" x14ac:dyDescent="0.25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7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13">
        <v>0</v>
      </c>
      <c r="AT22" s="13">
        <v>0</v>
      </c>
      <c r="AU22" s="13">
        <v>50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3">
        <f t="shared" si="2"/>
        <v>50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55</v>
      </c>
      <c r="BQ22" s="13">
        <v>55</v>
      </c>
      <c r="BR22" s="13">
        <v>0</v>
      </c>
      <c r="BS22" s="3">
        <f t="shared" si="3"/>
        <v>110</v>
      </c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3">
        <f t="shared" si="4"/>
        <v>0</v>
      </c>
      <c r="CI22" s="8">
        <f t="shared" si="5"/>
        <v>693</v>
      </c>
    </row>
    <row r="23" spans="1:90" x14ac:dyDescent="0.25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7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13">
        <v>55</v>
      </c>
      <c r="AT23" s="13">
        <v>85</v>
      </c>
      <c r="AU23" s="13">
        <v>0</v>
      </c>
      <c r="AV23" s="13">
        <v>55</v>
      </c>
      <c r="AW23" s="13">
        <v>75</v>
      </c>
      <c r="AX23" s="13">
        <v>0</v>
      </c>
      <c r="AY23" s="13">
        <v>55</v>
      </c>
      <c r="AZ23" s="13">
        <v>100</v>
      </c>
      <c r="BA23" s="13">
        <v>0</v>
      </c>
      <c r="BB23" s="13">
        <v>55</v>
      </c>
      <c r="BC23" s="13">
        <v>135</v>
      </c>
      <c r="BD23" s="13">
        <v>0</v>
      </c>
      <c r="BE23" s="3">
        <f t="shared" si="2"/>
        <v>615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55</v>
      </c>
      <c r="BS23" s="3">
        <f t="shared" si="3"/>
        <v>55</v>
      </c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3">
        <f t="shared" si="4"/>
        <v>0</v>
      </c>
      <c r="CI23" s="8">
        <f t="shared" si="5"/>
        <v>1754</v>
      </c>
    </row>
    <row r="24" spans="1:90" x14ac:dyDescent="0.25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7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13">
        <v>0</v>
      </c>
      <c r="AT24" s="13">
        <v>0</v>
      </c>
      <c r="AU24" s="13">
        <v>50</v>
      </c>
      <c r="AV24" s="13">
        <v>55</v>
      </c>
      <c r="AW24" s="13">
        <v>75</v>
      </c>
      <c r="AX24" s="13">
        <v>0</v>
      </c>
      <c r="AY24" s="13">
        <v>55</v>
      </c>
      <c r="AZ24" s="13">
        <v>100</v>
      </c>
      <c r="BA24" s="13">
        <v>0</v>
      </c>
      <c r="BB24" s="13">
        <v>55</v>
      </c>
      <c r="BC24" s="13">
        <v>0</v>
      </c>
      <c r="BD24" s="13">
        <v>0</v>
      </c>
      <c r="BE24" s="3">
        <f t="shared" si="2"/>
        <v>390</v>
      </c>
      <c r="BF24" s="13">
        <v>55</v>
      </c>
      <c r="BG24" s="13">
        <v>0</v>
      </c>
      <c r="BH24" s="13">
        <v>55</v>
      </c>
      <c r="BI24" s="13">
        <v>0</v>
      </c>
      <c r="BJ24" s="13">
        <v>85</v>
      </c>
      <c r="BK24" s="13">
        <v>0</v>
      </c>
      <c r="BL24" s="13">
        <v>55</v>
      </c>
      <c r="BM24" s="13">
        <v>120</v>
      </c>
      <c r="BN24" s="13">
        <v>0</v>
      </c>
      <c r="BO24" s="13">
        <v>0</v>
      </c>
      <c r="BP24" s="13">
        <v>55</v>
      </c>
      <c r="BQ24" s="13">
        <v>0</v>
      </c>
      <c r="BR24" s="13">
        <v>55</v>
      </c>
      <c r="BS24" s="3">
        <f t="shared" si="3"/>
        <v>480</v>
      </c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3">
        <f t="shared" si="4"/>
        <v>0</v>
      </c>
      <c r="CI24" s="8">
        <f t="shared" si="5"/>
        <v>1808</v>
      </c>
    </row>
    <row r="25" spans="1:90" x14ac:dyDescent="0.25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7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13">
        <v>55</v>
      </c>
      <c r="AT25" s="13">
        <v>85</v>
      </c>
      <c r="AU25" s="13">
        <v>50</v>
      </c>
      <c r="AV25" s="13">
        <v>0</v>
      </c>
      <c r="AW25" s="13">
        <v>0</v>
      </c>
      <c r="AX25" s="13">
        <v>60</v>
      </c>
      <c r="AY25" s="13">
        <v>55</v>
      </c>
      <c r="AZ25" s="13">
        <v>100</v>
      </c>
      <c r="BA25" s="13">
        <v>0</v>
      </c>
      <c r="BB25" s="13">
        <v>55</v>
      </c>
      <c r="BC25" s="13">
        <v>135</v>
      </c>
      <c r="BD25" s="13">
        <v>0</v>
      </c>
      <c r="BE25" s="3">
        <f t="shared" si="2"/>
        <v>595</v>
      </c>
      <c r="BF25" s="13">
        <v>55</v>
      </c>
      <c r="BG25" s="13">
        <v>0</v>
      </c>
      <c r="BH25" s="13">
        <v>55</v>
      </c>
      <c r="BI25" s="13">
        <v>0</v>
      </c>
      <c r="BJ25" s="13">
        <v>85</v>
      </c>
      <c r="BK25" s="13">
        <v>0</v>
      </c>
      <c r="BL25" s="13">
        <v>55</v>
      </c>
      <c r="BM25" s="13">
        <v>120</v>
      </c>
      <c r="BN25" s="13">
        <v>0</v>
      </c>
      <c r="BO25" s="13">
        <v>55</v>
      </c>
      <c r="BP25" s="13">
        <v>55</v>
      </c>
      <c r="BQ25" s="13">
        <v>55</v>
      </c>
      <c r="BR25" s="13">
        <v>55</v>
      </c>
      <c r="BS25" s="3">
        <f t="shared" si="3"/>
        <v>590</v>
      </c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3">
        <f t="shared" si="4"/>
        <v>0</v>
      </c>
      <c r="CI25" s="8">
        <f t="shared" si="5"/>
        <v>2548</v>
      </c>
    </row>
    <row r="26" spans="1:90" x14ac:dyDescent="0.25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7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100</v>
      </c>
      <c r="BA26" s="13">
        <v>0</v>
      </c>
      <c r="BB26" s="13">
        <v>0</v>
      </c>
      <c r="BC26" s="13">
        <v>135</v>
      </c>
      <c r="BD26" s="13">
        <v>0</v>
      </c>
      <c r="BE26" s="3">
        <f t="shared" si="2"/>
        <v>235</v>
      </c>
      <c r="BF26" s="13">
        <v>0</v>
      </c>
      <c r="BG26" s="13">
        <v>95</v>
      </c>
      <c r="BH26" s="13">
        <v>0</v>
      </c>
      <c r="BI26" s="13">
        <v>0</v>
      </c>
      <c r="BJ26" s="13">
        <v>85</v>
      </c>
      <c r="BK26" s="13">
        <v>0</v>
      </c>
      <c r="BL26" s="13">
        <v>0</v>
      </c>
      <c r="BM26" s="13">
        <v>120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3">
        <f t="shared" si="3"/>
        <v>300</v>
      </c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3">
        <f t="shared" si="4"/>
        <v>0</v>
      </c>
      <c r="CI26" s="8">
        <f t="shared" si="5"/>
        <v>1859</v>
      </c>
    </row>
    <row r="27" spans="1:90" x14ac:dyDescent="0.25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7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13">
        <v>0</v>
      </c>
      <c r="AT27" s="13">
        <v>0</v>
      </c>
      <c r="AU27" s="13">
        <v>50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135</v>
      </c>
      <c r="BD27" s="13">
        <v>0</v>
      </c>
      <c r="BE27" s="3">
        <f t="shared" si="2"/>
        <v>185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3">
        <f t="shared" si="3"/>
        <v>0</v>
      </c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3">
        <f t="shared" si="4"/>
        <v>0</v>
      </c>
      <c r="CI27" s="8">
        <f t="shared" si="5"/>
        <v>750</v>
      </c>
    </row>
    <row r="28" spans="1:90" x14ac:dyDescent="0.25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7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3">
        <f t="shared" si="2"/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55</v>
      </c>
      <c r="BL28" s="13">
        <v>55</v>
      </c>
      <c r="BM28" s="13">
        <v>120</v>
      </c>
      <c r="BN28" s="13">
        <v>0</v>
      </c>
      <c r="BO28" s="13">
        <v>55</v>
      </c>
      <c r="BP28" s="13">
        <v>0</v>
      </c>
      <c r="BQ28" s="13">
        <v>55</v>
      </c>
      <c r="BR28" s="13">
        <v>55</v>
      </c>
      <c r="BS28" s="3">
        <f t="shared" si="3"/>
        <v>395</v>
      </c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3">
        <f t="shared" si="4"/>
        <v>0</v>
      </c>
      <c r="CI28" s="8">
        <f t="shared" si="5"/>
        <v>1070</v>
      </c>
    </row>
    <row r="29" spans="1:90" x14ac:dyDescent="0.25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7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13">
        <v>55</v>
      </c>
      <c r="AT29" s="13">
        <v>85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55</v>
      </c>
      <c r="BC29" s="13">
        <v>0</v>
      </c>
      <c r="BD29" s="13">
        <v>0</v>
      </c>
      <c r="BE29" s="3">
        <f t="shared" si="2"/>
        <v>250</v>
      </c>
      <c r="BF29" s="13">
        <v>55</v>
      </c>
      <c r="BG29" s="13">
        <v>95</v>
      </c>
      <c r="BH29" s="13">
        <v>0</v>
      </c>
      <c r="BI29" s="13">
        <v>55</v>
      </c>
      <c r="BJ29" s="13">
        <v>85</v>
      </c>
      <c r="BK29" s="13">
        <v>0</v>
      </c>
      <c r="BL29" s="13">
        <v>55</v>
      </c>
      <c r="BM29" s="13">
        <v>120</v>
      </c>
      <c r="BN29" s="13">
        <v>0</v>
      </c>
      <c r="BO29" s="13">
        <v>55</v>
      </c>
      <c r="BP29" s="13">
        <v>55</v>
      </c>
      <c r="BQ29" s="13">
        <v>55</v>
      </c>
      <c r="BR29" s="13">
        <v>55</v>
      </c>
      <c r="BS29" s="3">
        <f t="shared" si="3"/>
        <v>685</v>
      </c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3">
        <f t="shared" si="4"/>
        <v>0</v>
      </c>
      <c r="CI29" s="8">
        <f t="shared" si="5"/>
        <v>2677</v>
      </c>
    </row>
    <row r="30" spans="1:90" x14ac:dyDescent="0.25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7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13">
        <v>0</v>
      </c>
      <c r="AT30" s="13">
        <v>85</v>
      </c>
      <c r="AU30" s="13">
        <v>50</v>
      </c>
      <c r="AV30" s="13">
        <v>55</v>
      </c>
      <c r="AW30" s="13">
        <v>0</v>
      </c>
      <c r="AX30" s="13">
        <v>0</v>
      </c>
      <c r="AY30" s="13">
        <v>55</v>
      </c>
      <c r="AZ30" s="13">
        <v>0</v>
      </c>
      <c r="BA30" s="13">
        <v>0</v>
      </c>
      <c r="BB30" s="13">
        <v>0</v>
      </c>
      <c r="BC30" s="13">
        <v>135</v>
      </c>
      <c r="BD30" s="13">
        <v>0</v>
      </c>
      <c r="BE30" s="3">
        <f t="shared" si="2"/>
        <v>380</v>
      </c>
      <c r="BF30" s="13">
        <v>0</v>
      </c>
      <c r="BG30" s="13">
        <v>0</v>
      </c>
      <c r="BH30" s="13">
        <v>0</v>
      </c>
      <c r="BI30" s="13">
        <v>55</v>
      </c>
      <c r="BJ30" s="13">
        <v>0</v>
      </c>
      <c r="BK30" s="13">
        <v>0</v>
      </c>
      <c r="BL30" s="13">
        <v>55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55</v>
      </c>
      <c r="BS30" s="3">
        <f t="shared" si="3"/>
        <v>165</v>
      </c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3">
        <f t="shared" si="4"/>
        <v>0</v>
      </c>
      <c r="CI30" s="8">
        <f t="shared" si="5"/>
        <v>2097</v>
      </c>
    </row>
    <row r="31" spans="1:90" x14ac:dyDescent="0.25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7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13">
        <v>55</v>
      </c>
      <c r="AT31" s="13">
        <v>0</v>
      </c>
      <c r="AU31" s="13">
        <v>50</v>
      </c>
      <c r="AV31" s="13">
        <v>55</v>
      </c>
      <c r="AW31" s="13">
        <v>0</v>
      </c>
      <c r="AX31" s="13">
        <v>0</v>
      </c>
      <c r="AY31" s="13">
        <v>55</v>
      </c>
      <c r="AZ31" s="13">
        <v>0</v>
      </c>
      <c r="BA31" s="13">
        <v>50</v>
      </c>
      <c r="BB31" s="13">
        <v>0</v>
      </c>
      <c r="BC31" s="13">
        <v>0</v>
      </c>
      <c r="BD31" s="13">
        <v>0</v>
      </c>
      <c r="BE31" s="3">
        <f t="shared" si="2"/>
        <v>265</v>
      </c>
      <c r="BF31" s="13">
        <v>0</v>
      </c>
      <c r="BG31" s="13">
        <v>0</v>
      </c>
      <c r="BH31" s="13">
        <v>55</v>
      </c>
      <c r="BI31" s="13">
        <v>55</v>
      </c>
      <c r="BJ31" s="13">
        <v>85</v>
      </c>
      <c r="BK31" s="13">
        <v>0</v>
      </c>
      <c r="BL31" s="13">
        <v>55</v>
      </c>
      <c r="BM31" s="13">
        <v>0</v>
      </c>
      <c r="BN31" s="13">
        <v>0</v>
      </c>
      <c r="BO31" s="13">
        <v>0</v>
      </c>
      <c r="BP31" s="13">
        <v>55</v>
      </c>
      <c r="BQ31" s="13">
        <v>55</v>
      </c>
      <c r="BR31" s="13">
        <v>55</v>
      </c>
      <c r="BS31" s="3">
        <f t="shared" si="3"/>
        <v>415</v>
      </c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3">
        <f t="shared" si="4"/>
        <v>0</v>
      </c>
      <c r="CI31" s="8">
        <f t="shared" si="5"/>
        <v>2168</v>
      </c>
    </row>
    <row r="32" spans="1:90" x14ac:dyDescent="0.25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7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3">
        <f t="shared" si="2"/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3">
        <f t="shared" si="3"/>
        <v>0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3">
        <f>SUM(BT32:CG32)</f>
        <v>0</v>
      </c>
      <c r="CI32" s="8">
        <f t="shared" si="5"/>
        <v>352</v>
      </c>
      <c r="CL32" s="9"/>
    </row>
    <row r="33" spans="1:87" x14ac:dyDescent="0.25">
      <c r="A33" s="10" t="s">
        <v>7</v>
      </c>
      <c r="B33" s="11">
        <f t="shared" ref="B33:CI33" si="8">B3+B4+B5+B6+B7+B8+B9+B10+B11+B12+B13+B14+B15+B16+B17+B18+B19+B20+B21+B22+B23+B24+B25+B26+B27+B28+B29+B30+B31+B32</f>
        <v>900</v>
      </c>
      <c r="C33" s="11">
        <f t="shared" si="8"/>
        <v>120</v>
      </c>
      <c r="D33" s="11">
        <f t="shared" si="8"/>
        <v>1050</v>
      </c>
      <c r="E33" s="11">
        <f t="shared" si="8"/>
        <v>150</v>
      </c>
      <c r="F33" s="11">
        <f t="shared" si="8"/>
        <v>1014</v>
      </c>
      <c r="G33" s="11">
        <f t="shared" si="8"/>
        <v>120</v>
      </c>
      <c r="H33" s="11">
        <f t="shared" si="8"/>
        <v>700</v>
      </c>
      <c r="I33" s="11">
        <f t="shared" si="8"/>
        <v>180</v>
      </c>
      <c r="J33" s="11">
        <f t="shared" si="8"/>
        <v>350</v>
      </c>
      <c r="K33" s="11">
        <f t="shared" si="8"/>
        <v>4584</v>
      </c>
      <c r="L33" s="12">
        <f t="shared" si="8"/>
        <v>715</v>
      </c>
      <c r="M33" s="12">
        <f t="shared" si="8"/>
        <v>1040</v>
      </c>
      <c r="N33" s="12">
        <f t="shared" si="8"/>
        <v>300</v>
      </c>
      <c r="O33" s="12">
        <f t="shared" si="8"/>
        <v>660</v>
      </c>
      <c r="P33" s="12">
        <f t="shared" si="8"/>
        <v>1210</v>
      </c>
      <c r="Q33" s="12">
        <f t="shared" si="8"/>
        <v>1310</v>
      </c>
      <c r="R33" s="12">
        <f t="shared" si="8"/>
        <v>440</v>
      </c>
      <c r="S33" s="12">
        <f t="shared" si="8"/>
        <v>1100</v>
      </c>
      <c r="T33" s="12">
        <f t="shared" si="8"/>
        <v>1520</v>
      </c>
      <c r="U33" s="12">
        <f t="shared" si="8"/>
        <v>180</v>
      </c>
      <c r="V33" s="12">
        <f t="shared" si="8"/>
        <v>935</v>
      </c>
      <c r="W33" s="12">
        <f t="shared" si="8"/>
        <v>765</v>
      </c>
      <c r="X33" s="12">
        <f t="shared" si="8"/>
        <v>110</v>
      </c>
      <c r="Y33" s="12">
        <f t="shared" si="8"/>
        <v>550</v>
      </c>
      <c r="Z33" s="12">
        <f t="shared" si="8"/>
        <v>10835</v>
      </c>
      <c r="AA33" s="11">
        <f t="shared" si="8"/>
        <v>440</v>
      </c>
      <c r="AB33" s="12">
        <f t="shared" si="8"/>
        <v>1800</v>
      </c>
      <c r="AC33" s="12">
        <f t="shared" si="8"/>
        <v>220</v>
      </c>
      <c r="AD33" s="12">
        <f t="shared" si="8"/>
        <v>1275</v>
      </c>
      <c r="AE33" s="12">
        <f t="shared" si="8"/>
        <v>225</v>
      </c>
      <c r="AF33" s="12">
        <f t="shared" si="8"/>
        <v>220</v>
      </c>
      <c r="AG33" s="11">
        <f t="shared" si="8"/>
        <v>825</v>
      </c>
      <c r="AH33" s="12">
        <f t="shared" si="8"/>
        <v>550</v>
      </c>
      <c r="AI33" s="12">
        <f t="shared" si="8"/>
        <v>912</v>
      </c>
      <c r="AJ33" s="12">
        <f t="shared" si="8"/>
        <v>360</v>
      </c>
      <c r="AK33" s="12">
        <f t="shared" si="8"/>
        <v>935</v>
      </c>
      <c r="AL33" s="12">
        <f t="shared" si="8"/>
        <v>900</v>
      </c>
      <c r="AM33" s="12">
        <f t="shared" si="8"/>
        <v>275</v>
      </c>
      <c r="AN33" s="12">
        <f t="shared" si="8"/>
        <v>715</v>
      </c>
      <c r="AO33" s="12">
        <f t="shared" si="8"/>
        <v>715</v>
      </c>
      <c r="AP33" s="12">
        <f t="shared" si="8"/>
        <v>900</v>
      </c>
      <c r="AQ33" s="12">
        <f t="shared" si="8"/>
        <v>900</v>
      </c>
      <c r="AR33" s="12">
        <f t="shared" si="8"/>
        <v>12167</v>
      </c>
      <c r="AS33" s="12">
        <f t="shared" si="8"/>
        <v>605</v>
      </c>
      <c r="AT33" s="12">
        <f t="shared" si="8"/>
        <v>935</v>
      </c>
      <c r="AU33" s="12">
        <f t="shared" si="8"/>
        <v>400</v>
      </c>
      <c r="AV33" s="12">
        <f t="shared" si="8"/>
        <v>660</v>
      </c>
      <c r="AW33" s="12">
        <f t="shared" si="8"/>
        <v>600</v>
      </c>
      <c r="AX33" s="12">
        <f t="shared" si="8"/>
        <v>180</v>
      </c>
      <c r="AY33" s="12">
        <f t="shared" si="8"/>
        <v>770</v>
      </c>
      <c r="AZ33" s="12">
        <f t="shared" si="8"/>
        <v>1300</v>
      </c>
      <c r="BA33" s="12">
        <f t="shared" si="8"/>
        <v>100</v>
      </c>
      <c r="BB33" s="12">
        <f t="shared" si="8"/>
        <v>660</v>
      </c>
      <c r="BC33" s="12">
        <f t="shared" si="8"/>
        <v>2295</v>
      </c>
      <c r="BD33" s="12">
        <f t="shared" si="8"/>
        <v>0</v>
      </c>
      <c r="BE33" s="12">
        <f t="shared" si="8"/>
        <v>8450</v>
      </c>
      <c r="BF33" s="12">
        <f>SUM(BF3:BF32)</f>
        <v>495</v>
      </c>
      <c r="BG33" s="12">
        <f t="shared" ref="BG33:BR33" si="9">SUM(BG3:BG32)</f>
        <v>760</v>
      </c>
      <c r="BH33" s="12">
        <f t="shared" si="9"/>
        <v>275</v>
      </c>
      <c r="BI33" s="12">
        <f t="shared" si="9"/>
        <v>330</v>
      </c>
      <c r="BJ33" s="12">
        <f t="shared" si="9"/>
        <v>1105</v>
      </c>
      <c r="BK33" s="12">
        <f t="shared" si="9"/>
        <v>165</v>
      </c>
      <c r="BL33" s="12">
        <f t="shared" si="9"/>
        <v>770</v>
      </c>
      <c r="BM33" s="12">
        <f t="shared" si="9"/>
        <v>1680</v>
      </c>
      <c r="BN33" s="12">
        <f t="shared" si="9"/>
        <v>110</v>
      </c>
      <c r="BO33" s="12">
        <f t="shared" si="9"/>
        <v>550</v>
      </c>
      <c r="BP33" s="12">
        <f t="shared" si="9"/>
        <v>605</v>
      </c>
      <c r="BQ33" s="12">
        <f t="shared" si="9"/>
        <v>440</v>
      </c>
      <c r="BR33" s="12">
        <f t="shared" si="9"/>
        <v>770</v>
      </c>
      <c r="BS33" s="12">
        <f>BS3+BS4+BS5+BS6+BS7+BS8+BS9+BS10+BS11+BS12+BS13+BS14+BS15+BS16+BS17+BS18+BS19+BS20+BS21+BS22+BS23+BS24+BS25+BS26+BS27+BS28+BS29+BS30+BS31+BS32</f>
        <v>8055</v>
      </c>
      <c r="BT33" s="12">
        <f>SUM(BT3:BT32)</f>
        <v>0</v>
      </c>
      <c r="BU33" s="12">
        <f t="shared" ref="BU33:CG33" si="10">SUM(BU3:BU32)</f>
        <v>0</v>
      </c>
      <c r="BV33" s="12">
        <f t="shared" si="10"/>
        <v>0</v>
      </c>
      <c r="BW33" s="12">
        <f t="shared" si="10"/>
        <v>0</v>
      </c>
      <c r="BX33" s="12">
        <f t="shared" si="10"/>
        <v>0</v>
      </c>
      <c r="BY33" s="12">
        <f t="shared" si="10"/>
        <v>0</v>
      </c>
      <c r="BZ33" s="12">
        <f t="shared" si="10"/>
        <v>0</v>
      </c>
      <c r="CA33" s="12">
        <f t="shared" si="10"/>
        <v>0</v>
      </c>
      <c r="CB33" s="12">
        <f t="shared" si="10"/>
        <v>0</v>
      </c>
      <c r="CC33" s="12">
        <f t="shared" si="10"/>
        <v>0</v>
      </c>
      <c r="CD33" s="12">
        <f t="shared" si="10"/>
        <v>0</v>
      </c>
      <c r="CE33" s="12">
        <f t="shared" si="10"/>
        <v>0</v>
      </c>
      <c r="CF33" s="12">
        <f t="shared" si="10"/>
        <v>0</v>
      </c>
      <c r="CG33" s="12">
        <f t="shared" si="10"/>
        <v>0</v>
      </c>
      <c r="CH33" s="12">
        <f>SUM(CH3:CH32)</f>
        <v>0</v>
      </c>
      <c r="CI33" s="12">
        <f t="shared" si="8"/>
        <v>44091</v>
      </c>
    </row>
  </sheetData>
  <sortState ref="A3:AA31">
    <sortCondition ref="A3"/>
  </sortState>
  <pageMargins left="0.7" right="0.7" top="0.75" bottom="0.75" header="0.3" footer="0.3"/>
  <pageSetup orientation="portrait" horizontalDpi="4294967294" r:id="rId1"/>
  <ignoredErrors>
    <ignoredError sqref="BF33 BG33:BR33 BS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2016</vt:lpstr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2017-04-12T12:37:09Z</dcterms:modified>
</cp:coreProperties>
</file>