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f247471715294041" Type="http://schemas.microsoft.com/office/2007/relationships/ui/extensibility" Target="customUI/customUI14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 defaultThemeVersion="124226"/>
  <bookViews>
    <workbookView xWindow="240" yWindow="135" windowWidth="20115" windowHeight="8010" activeTab="1"/>
  </bookViews>
  <sheets>
    <sheet name="Score invoeren" sheetId="1" r:id="rId1"/>
    <sheet name="Klassement" sheetId="2" r:id="rId2"/>
    <sheet name="Wedstrijden speeldag 2" sheetId="3" r:id="rId3"/>
  </sheets>
  <calcPr calcId="145621"/>
</workbook>
</file>

<file path=xl/calcChain.xml><?xml version="1.0" encoding="utf-8"?>
<calcChain xmlns="http://schemas.openxmlformats.org/spreadsheetml/2006/main">
  <c r="H20" i="3" l="1"/>
  <c r="H19" i="3"/>
  <c r="H18" i="3"/>
  <c r="H17" i="3"/>
  <c r="H16" i="3"/>
  <c r="H15" i="3"/>
  <c r="H38" i="3" l="1"/>
  <c r="H37" i="3"/>
  <c r="H36" i="3"/>
  <c r="H35" i="3"/>
  <c r="H34" i="3"/>
  <c r="H33" i="3"/>
  <c r="G38" i="3"/>
  <c r="G37" i="3"/>
  <c r="G36" i="3"/>
  <c r="G35" i="3"/>
  <c r="G34" i="3"/>
  <c r="G33" i="3"/>
  <c r="H32" i="3"/>
  <c r="H31" i="3"/>
  <c r="H30" i="3"/>
  <c r="H29" i="3"/>
  <c r="H28" i="3"/>
  <c r="H27" i="3"/>
  <c r="G32" i="3"/>
  <c r="G31" i="3"/>
  <c r="G30" i="3"/>
  <c r="G29" i="3"/>
  <c r="G28" i="3"/>
  <c r="G27" i="3"/>
  <c r="H26" i="3"/>
  <c r="H25" i="3"/>
  <c r="H24" i="3"/>
  <c r="H23" i="3"/>
  <c r="H22" i="3"/>
  <c r="H21" i="3"/>
  <c r="G26" i="3"/>
  <c r="G25" i="3"/>
  <c r="G24" i="3"/>
  <c r="G23" i="3"/>
  <c r="G22" i="3"/>
  <c r="G21" i="3"/>
  <c r="G20" i="3"/>
  <c r="G19" i="3"/>
  <c r="G18" i="3"/>
  <c r="G17" i="3"/>
  <c r="G16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G8" i="3"/>
  <c r="H8" i="3"/>
  <c r="H7" i="3"/>
  <c r="G7" i="3"/>
  <c r="H6" i="3"/>
  <c r="G6" i="3"/>
  <c r="H5" i="3"/>
  <c r="G5" i="3"/>
  <c r="H4" i="3"/>
  <c r="G4" i="3"/>
  <c r="H3" i="3"/>
  <c r="G3" i="3"/>
  <c r="J21" i="2"/>
  <c r="J18" i="2"/>
  <c r="J26" i="2"/>
  <c r="J20" i="2"/>
  <c r="J19" i="2"/>
  <c r="J23" i="2"/>
  <c r="J27" i="2"/>
  <c r="J25" i="2"/>
  <c r="J28" i="2"/>
  <c r="J24" i="2"/>
  <c r="J29" i="2"/>
  <c r="J22" i="2"/>
  <c r="J5" i="2"/>
  <c r="J8" i="2"/>
  <c r="J14" i="2"/>
  <c r="J3" i="2"/>
  <c r="J11" i="2"/>
  <c r="J10" i="2"/>
  <c r="J4" i="2"/>
  <c r="J9" i="2"/>
  <c r="J6" i="2"/>
  <c r="J13" i="2"/>
  <c r="J7" i="2"/>
  <c r="J12" i="2"/>
</calcChain>
</file>

<file path=xl/sharedStrings.xml><?xml version="1.0" encoding="utf-8"?>
<sst xmlns="http://schemas.openxmlformats.org/spreadsheetml/2006/main" count="513" uniqueCount="87">
  <si>
    <t>nr</t>
  </si>
  <si>
    <t>Uur</t>
  </si>
  <si>
    <t>Terrein</t>
  </si>
  <si>
    <t>18:00-18:20</t>
  </si>
  <si>
    <t>1A</t>
  </si>
  <si>
    <t>1B</t>
  </si>
  <si>
    <t>1C</t>
  </si>
  <si>
    <t>1D</t>
  </si>
  <si>
    <t>2A</t>
  </si>
  <si>
    <t>2B</t>
  </si>
  <si>
    <t>2C</t>
  </si>
  <si>
    <t>18:30-18:50</t>
  </si>
  <si>
    <t>19:00-19:20</t>
  </si>
  <si>
    <t>19:30-19:50</t>
  </si>
  <si>
    <t>20:00-20:20</t>
  </si>
  <si>
    <t>20:30-20:50</t>
  </si>
  <si>
    <t>Thuisploeg</t>
  </si>
  <si>
    <t>Bezoeker</t>
  </si>
  <si>
    <t>thuis</t>
  </si>
  <si>
    <t>uit</t>
  </si>
  <si>
    <t>3A</t>
  </si>
  <si>
    <t>3B</t>
  </si>
  <si>
    <t>4A</t>
  </si>
  <si>
    <t>4B</t>
  </si>
  <si>
    <t>5A</t>
  </si>
  <si>
    <t>5B</t>
  </si>
  <si>
    <t>6A</t>
  </si>
  <si>
    <t>6B</t>
  </si>
  <si>
    <t>2D</t>
  </si>
  <si>
    <t>3C</t>
  </si>
  <si>
    <t>3D</t>
  </si>
  <si>
    <t>4C</t>
  </si>
  <si>
    <t>4D</t>
  </si>
  <si>
    <t>5C</t>
  </si>
  <si>
    <t>5D</t>
  </si>
  <si>
    <t>6C</t>
  </si>
  <si>
    <t>6D</t>
  </si>
  <si>
    <t>SC Menen A</t>
  </si>
  <si>
    <t>Sparta Kruiseke A</t>
  </si>
  <si>
    <t>VK Ieper A</t>
  </si>
  <si>
    <t>SV Diksmuide A</t>
  </si>
  <si>
    <t>VV Coxyde A</t>
  </si>
  <si>
    <t>SK Staden A</t>
  </si>
  <si>
    <t>SK Vlamertinge A</t>
  </si>
  <si>
    <t>SV Moorslede A</t>
  </si>
  <si>
    <t>Wevelgem City A</t>
  </si>
  <si>
    <t>SV Roeselare A</t>
  </si>
  <si>
    <t>SC Zonnebeke A</t>
  </si>
  <si>
    <t>VK Ieper B</t>
  </si>
  <si>
    <t>VV Coxyde C</t>
  </si>
  <si>
    <t>EVC Beselare C</t>
  </si>
  <si>
    <t>VK Ieper C</t>
  </si>
  <si>
    <t>Sassport Boezinge C</t>
  </si>
  <si>
    <t>Wevelgem City C</t>
  </si>
  <si>
    <t>SV Rumbeke C</t>
  </si>
  <si>
    <t>SV Diksmuide C</t>
  </si>
  <si>
    <t>FC Poperinge C</t>
  </si>
  <si>
    <t>SC Menen C</t>
  </si>
  <si>
    <t>SK Staden C</t>
  </si>
  <si>
    <t>VK Ieper D</t>
  </si>
  <si>
    <t>SC Zonnebeke C</t>
  </si>
  <si>
    <t>ploegcode</t>
  </si>
  <si>
    <t>ploegnaam</t>
  </si>
  <si>
    <t>score</t>
  </si>
  <si>
    <t>T</t>
  </si>
  <si>
    <t>B</t>
  </si>
  <si>
    <t>jaar</t>
  </si>
  <si>
    <t>U9</t>
  </si>
  <si>
    <t>U8</t>
  </si>
  <si>
    <t>Ploeg</t>
  </si>
  <si>
    <t>GS</t>
  </si>
  <si>
    <t>W</t>
  </si>
  <si>
    <t>V</t>
  </si>
  <si>
    <t>G+</t>
  </si>
  <si>
    <t>G0</t>
  </si>
  <si>
    <t>Voor</t>
  </si>
  <si>
    <t>Tegen</t>
  </si>
  <si>
    <t>Saldo</t>
  </si>
  <si>
    <t>Punten</t>
  </si>
  <si>
    <t>Pos.</t>
  </si>
  <si>
    <t>reeks A</t>
  </si>
  <si>
    <t>reeks B</t>
  </si>
  <si>
    <t>reeks C</t>
  </si>
  <si>
    <t>reeks D</t>
  </si>
  <si>
    <t>reeks E</t>
  </si>
  <si>
    <t>reeks F</t>
  </si>
  <si>
    <t>nieuwe
reeks-
indeling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</si>
</sst>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2" fillId="0" borderId="3" xfId="0" applyFont="1" applyFill="1" applyBorder="1" applyAlignment="1" applyProtection="1">
      <alignment horizontal="right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1" applyFont="1" applyFill="1" applyBorder="1" applyAlignment="1">
      <alignment wrapText="1"/>
    </xf>
    <xf numFmtId="0" fontId="2" fillId="0" borderId="6" xfId="0" applyFont="1" applyFill="1" applyBorder="1" applyAlignment="1" applyProtection="1">
      <alignment horizontal="right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7" xfId="1" applyFont="1" applyFill="1" applyBorder="1" applyAlignment="1">
      <alignment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0" fillId="0" borderId="8" xfId="0" applyBorder="1" applyProtection="1">
      <protection locked="0"/>
    </xf>
    <xf numFmtId="0" fontId="1" fillId="2" borderId="4" xfId="0" applyFont="1" applyFill="1" applyBorder="1" applyAlignment="1" applyProtection="1">
      <alignment horizontal="center" vertical="center"/>
    </xf>
    <xf numFmtId="0" fontId="0" fillId="3" borderId="12" xfId="0" applyFill="1" applyBorder="1" applyAlignment="1">
      <alignment horizontal="right"/>
    </xf>
    <xf numFmtId="0" fontId="0" fillId="3" borderId="13" xfId="0" applyFill="1" applyBorder="1"/>
    <xf numFmtId="0" fontId="0" fillId="3" borderId="13" xfId="0" applyFill="1" applyBorder="1" applyAlignment="1">
      <alignment horizontal="right"/>
    </xf>
    <xf numFmtId="0" fontId="0" fillId="3" borderId="14" xfId="0" applyFill="1" applyBorder="1" applyAlignment="1">
      <alignment horizontal="right"/>
    </xf>
    <xf numFmtId="0" fontId="0" fillId="0" borderId="0" xfId="0" applyAlignment="1">
      <alignment horizontal="center"/>
    </xf>
    <xf numFmtId="0" fontId="2" fillId="0" borderId="21" xfId="0" applyFont="1" applyFill="1" applyBorder="1" applyAlignment="1" applyProtection="1">
      <alignment horizontal="right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22" xfId="1" applyFont="1" applyFill="1" applyBorder="1" applyAlignment="1">
      <alignment wrapText="1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0" fillId="0" borderId="23" xfId="0" applyBorder="1" applyProtection="1">
      <protection locked="0"/>
    </xf>
    <xf numFmtId="0" fontId="0" fillId="0" borderId="24" xfId="0" applyBorder="1"/>
    <xf numFmtId="0" fontId="0" fillId="0" borderId="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5" xfId="0" applyFill="1" applyBorder="1"/>
    <xf numFmtId="0" fontId="0" fillId="0" borderId="4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wrapText="1"/>
    </xf>
    <xf numFmtId="0" fontId="6" fillId="0" borderId="20" xfId="0" applyFont="1" applyBorder="1" applyAlignment="1">
      <alignment horizontal="center"/>
    </xf>
  </cellXfs>
  <cellStyles count="2">
    <cellStyle name="Standaard" xfId="0" builtinId="0"/>
    <cellStyle name="Standaard_Blad1" xfId="1"/>
  </cellStyles>
  <dxfs count="0"/>
  <tableStyles count="0" defaultTableStyle="TableStyleMedium2" defaultPivotStyle="PivotStyleLight16"/>
  <colors>
    <mruColors>
      <color rgb="FFFF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2" name="Rechteraccolade 1"/>
        <xdr:cNvSpPr/>
      </xdr:nvSpPr>
      <xdr:spPr>
        <a:xfrm>
          <a:off x="5991225" y="438150"/>
          <a:ext cx="609600" cy="7620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3" name="Rechteraccolade 2"/>
        <xdr:cNvSpPr/>
      </xdr:nvSpPr>
      <xdr:spPr>
        <a:xfrm>
          <a:off x="5991225" y="1200150"/>
          <a:ext cx="609600" cy="7620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11</xdr:col>
      <xdr:colOff>9525</xdr:colOff>
      <xdr:row>10</xdr:row>
      <xdr:rowOff>0</xdr:rowOff>
    </xdr:from>
    <xdr:to>
      <xdr:col>12</xdr:col>
      <xdr:colOff>9525</xdr:colOff>
      <xdr:row>13</xdr:row>
      <xdr:rowOff>190500</xdr:rowOff>
    </xdr:to>
    <xdr:sp macro="" textlink="">
      <xdr:nvSpPr>
        <xdr:cNvPr id="4" name="Rechteraccolade 3"/>
        <xdr:cNvSpPr/>
      </xdr:nvSpPr>
      <xdr:spPr>
        <a:xfrm>
          <a:off x="6000750" y="1962150"/>
          <a:ext cx="609600" cy="7620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11</xdr:col>
      <xdr:colOff>9525</xdr:colOff>
      <xdr:row>17</xdr:row>
      <xdr:rowOff>0</xdr:rowOff>
    </xdr:from>
    <xdr:to>
      <xdr:col>12</xdr:col>
      <xdr:colOff>9525</xdr:colOff>
      <xdr:row>21</xdr:row>
      <xdr:rowOff>0</xdr:rowOff>
    </xdr:to>
    <xdr:sp macro="" textlink="">
      <xdr:nvSpPr>
        <xdr:cNvPr id="5" name="Rechteraccolade 4"/>
        <xdr:cNvSpPr/>
      </xdr:nvSpPr>
      <xdr:spPr>
        <a:xfrm>
          <a:off x="6000750" y="3362325"/>
          <a:ext cx="609600" cy="7620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10</xdr:col>
      <xdr:colOff>504825</xdr:colOff>
      <xdr:row>21</xdr:row>
      <xdr:rowOff>0</xdr:rowOff>
    </xdr:from>
    <xdr:to>
      <xdr:col>11</xdr:col>
      <xdr:colOff>600075</xdr:colOff>
      <xdr:row>25</xdr:row>
      <xdr:rowOff>0</xdr:rowOff>
    </xdr:to>
    <xdr:sp macro="" textlink="">
      <xdr:nvSpPr>
        <xdr:cNvPr id="6" name="Rechteraccolade 5"/>
        <xdr:cNvSpPr/>
      </xdr:nvSpPr>
      <xdr:spPr>
        <a:xfrm>
          <a:off x="5981700" y="4124325"/>
          <a:ext cx="609600" cy="7620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11</xdr:col>
      <xdr:colOff>0</xdr:colOff>
      <xdr:row>25</xdr:row>
      <xdr:rowOff>9525</xdr:rowOff>
    </xdr:from>
    <xdr:to>
      <xdr:col>12</xdr:col>
      <xdr:colOff>0</xdr:colOff>
      <xdr:row>29</xdr:row>
      <xdr:rowOff>0</xdr:rowOff>
    </xdr:to>
    <xdr:sp macro="" textlink="">
      <xdr:nvSpPr>
        <xdr:cNvPr id="7" name="Rechteraccolade 6"/>
        <xdr:cNvSpPr/>
      </xdr:nvSpPr>
      <xdr:spPr>
        <a:xfrm>
          <a:off x="5991225" y="4895850"/>
          <a:ext cx="609600" cy="7620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J38"/>
  <sheetViews>
    <sheetView workbookViewId="0">
      <pane ySplit="2" topLeftCell="A21" activePane="bottomLeft" state="frozen"/>
      <selection pane="bottomLeft" activeCell="J36" sqref="J36"/>
    </sheetView>
  </sheetViews>
  <sheetFormatPr defaultRowHeight="15" x14ac:dyDescent="0.25"/>
  <cols>
    <col min="1" max="1" width="3" bestFit="1" customWidth="1"/>
    <col min="2" max="2" width="10.85546875" bestFit="1" customWidth="1"/>
    <col min="3" max="3" width="7.42578125" bestFit="1" customWidth="1"/>
    <col min="4" max="6" width="5.42578125" customWidth="1"/>
    <col min="7" max="7" width="16.5703125" bestFit="1" customWidth="1"/>
    <col min="8" max="8" width="18.85546875" bestFit="1" customWidth="1"/>
    <col min="10" max="10" width="9.140625" style="21"/>
  </cols>
  <sheetData>
    <row r="1" spans="1:10" x14ac:dyDescent="0.25">
      <c r="A1" s="41" t="s">
        <v>0</v>
      </c>
      <c r="B1" s="39" t="s">
        <v>1</v>
      </c>
      <c r="C1" s="39" t="s">
        <v>2</v>
      </c>
      <c r="D1" s="37" t="s">
        <v>61</v>
      </c>
      <c r="E1" s="43"/>
      <c r="F1" s="39" t="s">
        <v>66</v>
      </c>
      <c r="G1" s="37" t="s">
        <v>62</v>
      </c>
      <c r="H1" s="43"/>
      <c r="I1" s="37" t="s">
        <v>63</v>
      </c>
      <c r="J1" s="38"/>
    </row>
    <row r="2" spans="1:10" x14ac:dyDescent="0.25">
      <c r="A2" s="42"/>
      <c r="B2" s="40"/>
      <c r="C2" s="40"/>
      <c r="D2" s="9" t="s">
        <v>18</v>
      </c>
      <c r="E2" s="9" t="s">
        <v>19</v>
      </c>
      <c r="F2" s="40"/>
      <c r="G2" s="10" t="s">
        <v>16</v>
      </c>
      <c r="H2" s="10" t="s">
        <v>17</v>
      </c>
      <c r="I2" s="9" t="s">
        <v>64</v>
      </c>
      <c r="J2" s="11" t="s">
        <v>65</v>
      </c>
    </row>
    <row r="3" spans="1:10" ht="15" customHeight="1" x14ac:dyDescent="0.25">
      <c r="A3" s="1">
        <v>1</v>
      </c>
      <c r="B3" s="2" t="s">
        <v>3</v>
      </c>
      <c r="C3" s="3" t="s">
        <v>4</v>
      </c>
      <c r="D3" s="3" t="s">
        <v>4</v>
      </c>
      <c r="E3" s="3" t="s">
        <v>5</v>
      </c>
      <c r="F3" s="3" t="s">
        <v>67</v>
      </c>
      <c r="G3" s="4" t="s">
        <v>37</v>
      </c>
      <c r="H3" s="4" t="s">
        <v>38</v>
      </c>
      <c r="I3" s="12">
        <v>1</v>
      </c>
      <c r="J3" s="29">
        <v>9</v>
      </c>
    </row>
    <row r="4" spans="1:10" ht="15" customHeight="1" x14ac:dyDescent="0.25">
      <c r="A4" s="1">
        <v>2</v>
      </c>
      <c r="B4" s="2" t="s">
        <v>3</v>
      </c>
      <c r="C4" s="3" t="s">
        <v>5</v>
      </c>
      <c r="D4" s="3" t="s">
        <v>8</v>
      </c>
      <c r="E4" s="3" t="s">
        <v>9</v>
      </c>
      <c r="F4" s="3" t="s">
        <v>67</v>
      </c>
      <c r="G4" s="4" t="s">
        <v>41</v>
      </c>
      <c r="H4" s="4" t="s">
        <v>42</v>
      </c>
      <c r="I4" s="12">
        <v>6</v>
      </c>
      <c r="J4" s="29">
        <v>3</v>
      </c>
    </row>
    <row r="5" spans="1:10" ht="15" customHeight="1" x14ac:dyDescent="0.25">
      <c r="A5" s="1">
        <v>3</v>
      </c>
      <c r="B5" s="2" t="s">
        <v>3</v>
      </c>
      <c r="C5" s="3" t="s">
        <v>6</v>
      </c>
      <c r="D5" s="3" t="s">
        <v>20</v>
      </c>
      <c r="E5" s="3" t="s">
        <v>21</v>
      </c>
      <c r="F5" s="3" t="s">
        <v>67</v>
      </c>
      <c r="G5" s="4" t="s">
        <v>45</v>
      </c>
      <c r="H5" s="4" t="s">
        <v>46</v>
      </c>
      <c r="I5" s="12">
        <v>3</v>
      </c>
      <c r="J5" s="29">
        <v>8</v>
      </c>
    </row>
    <row r="6" spans="1:10" ht="15" customHeight="1" x14ac:dyDescent="0.25">
      <c r="A6" s="1">
        <v>4</v>
      </c>
      <c r="B6" s="2" t="s">
        <v>3</v>
      </c>
      <c r="C6" s="3" t="s">
        <v>7</v>
      </c>
      <c r="D6" s="3" t="s">
        <v>22</v>
      </c>
      <c r="E6" s="3" t="s">
        <v>23</v>
      </c>
      <c r="F6" s="3" t="s">
        <v>68</v>
      </c>
      <c r="G6" s="4" t="s">
        <v>49</v>
      </c>
      <c r="H6" s="4" t="s">
        <v>50</v>
      </c>
      <c r="I6" s="12">
        <v>4</v>
      </c>
      <c r="J6" s="29">
        <v>5</v>
      </c>
    </row>
    <row r="7" spans="1:10" ht="15" customHeight="1" x14ac:dyDescent="0.25">
      <c r="A7" s="1">
        <v>5</v>
      </c>
      <c r="B7" s="2" t="s">
        <v>3</v>
      </c>
      <c r="C7" s="3" t="s">
        <v>8</v>
      </c>
      <c r="D7" s="3" t="s">
        <v>24</v>
      </c>
      <c r="E7" s="3" t="s">
        <v>25</v>
      </c>
      <c r="F7" s="3" t="s">
        <v>68</v>
      </c>
      <c r="G7" s="4" t="s">
        <v>53</v>
      </c>
      <c r="H7" s="4" t="s">
        <v>54</v>
      </c>
      <c r="I7" s="12">
        <v>2</v>
      </c>
      <c r="J7" s="29">
        <v>3</v>
      </c>
    </row>
    <row r="8" spans="1:10" ht="15" customHeight="1" x14ac:dyDescent="0.25">
      <c r="A8" s="1">
        <v>6</v>
      </c>
      <c r="B8" s="2" t="s">
        <v>3</v>
      </c>
      <c r="C8" s="3" t="s">
        <v>9</v>
      </c>
      <c r="D8" s="3" t="s">
        <v>26</v>
      </c>
      <c r="E8" s="3" t="s">
        <v>27</v>
      </c>
      <c r="F8" s="3" t="s">
        <v>68</v>
      </c>
      <c r="G8" s="4" t="s">
        <v>57</v>
      </c>
      <c r="H8" s="4" t="s">
        <v>58</v>
      </c>
      <c r="I8" s="12">
        <v>0</v>
      </c>
      <c r="J8" s="29">
        <v>2</v>
      </c>
    </row>
    <row r="9" spans="1:10" ht="15" customHeight="1" x14ac:dyDescent="0.25">
      <c r="A9" s="1">
        <v>7</v>
      </c>
      <c r="B9" s="2" t="s">
        <v>11</v>
      </c>
      <c r="C9" s="3" t="s">
        <v>4</v>
      </c>
      <c r="D9" s="3" t="s">
        <v>6</v>
      </c>
      <c r="E9" s="3" t="s">
        <v>7</v>
      </c>
      <c r="F9" s="3" t="s">
        <v>67</v>
      </c>
      <c r="G9" s="4" t="s">
        <v>39</v>
      </c>
      <c r="H9" s="4" t="s">
        <v>40</v>
      </c>
      <c r="I9" s="12">
        <v>2</v>
      </c>
      <c r="J9" s="29">
        <v>4</v>
      </c>
    </row>
    <row r="10" spans="1:10" ht="15" customHeight="1" x14ac:dyDescent="0.25">
      <c r="A10" s="1">
        <v>8</v>
      </c>
      <c r="B10" s="2" t="s">
        <v>11</v>
      </c>
      <c r="C10" s="3" t="s">
        <v>5</v>
      </c>
      <c r="D10" s="3" t="s">
        <v>10</v>
      </c>
      <c r="E10" s="3" t="s">
        <v>28</v>
      </c>
      <c r="F10" s="3" t="s">
        <v>67</v>
      </c>
      <c r="G10" s="4" t="s">
        <v>43</v>
      </c>
      <c r="H10" s="4" t="s">
        <v>44</v>
      </c>
      <c r="I10" s="12">
        <v>2</v>
      </c>
      <c r="J10" s="29">
        <v>2</v>
      </c>
    </row>
    <row r="11" spans="1:10" ht="15" customHeight="1" x14ac:dyDescent="0.25">
      <c r="A11" s="1">
        <v>9</v>
      </c>
      <c r="B11" s="2" t="s">
        <v>11</v>
      </c>
      <c r="C11" s="3" t="s">
        <v>6</v>
      </c>
      <c r="D11" s="3" t="s">
        <v>29</v>
      </c>
      <c r="E11" s="3" t="s">
        <v>30</v>
      </c>
      <c r="F11" s="3" t="s">
        <v>67</v>
      </c>
      <c r="G11" s="4" t="s">
        <v>47</v>
      </c>
      <c r="H11" s="4" t="s">
        <v>48</v>
      </c>
      <c r="I11" s="12">
        <v>0</v>
      </c>
      <c r="J11" s="29">
        <v>11</v>
      </c>
    </row>
    <row r="12" spans="1:10" ht="15" customHeight="1" x14ac:dyDescent="0.25">
      <c r="A12" s="1">
        <v>10</v>
      </c>
      <c r="B12" s="2" t="s">
        <v>11</v>
      </c>
      <c r="C12" s="3" t="s">
        <v>7</v>
      </c>
      <c r="D12" s="3" t="s">
        <v>31</v>
      </c>
      <c r="E12" s="3" t="s">
        <v>32</v>
      </c>
      <c r="F12" s="3" t="s">
        <v>68</v>
      </c>
      <c r="G12" s="4" t="s">
        <v>51</v>
      </c>
      <c r="H12" s="4" t="s">
        <v>52</v>
      </c>
      <c r="I12" s="12">
        <v>10</v>
      </c>
      <c r="J12" s="29">
        <v>0</v>
      </c>
    </row>
    <row r="13" spans="1:10" ht="15" customHeight="1" x14ac:dyDescent="0.25">
      <c r="A13" s="1">
        <v>11</v>
      </c>
      <c r="B13" s="2" t="s">
        <v>11</v>
      </c>
      <c r="C13" s="3" t="s">
        <v>8</v>
      </c>
      <c r="D13" s="3" t="s">
        <v>33</v>
      </c>
      <c r="E13" s="3" t="s">
        <v>34</v>
      </c>
      <c r="F13" s="3" t="s">
        <v>68</v>
      </c>
      <c r="G13" s="4" t="s">
        <v>55</v>
      </c>
      <c r="H13" s="4" t="s">
        <v>56</v>
      </c>
      <c r="I13" s="12">
        <v>7</v>
      </c>
      <c r="J13" s="29">
        <v>1</v>
      </c>
    </row>
    <row r="14" spans="1:10" ht="15" customHeight="1" x14ac:dyDescent="0.25">
      <c r="A14" s="1">
        <v>12</v>
      </c>
      <c r="B14" s="2" t="s">
        <v>11</v>
      </c>
      <c r="C14" s="3" t="s">
        <v>9</v>
      </c>
      <c r="D14" s="3" t="s">
        <v>35</v>
      </c>
      <c r="E14" s="3" t="s">
        <v>36</v>
      </c>
      <c r="F14" s="3" t="s">
        <v>68</v>
      </c>
      <c r="G14" s="4" t="s">
        <v>59</v>
      </c>
      <c r="H14" s="4" t="s">
        <v>60</v>
      </c>
      <c r="I14" s="12">
        <v>5</v>
      </c>
      <c r="J14" s="29">
        <v>2</v>
      </c>
    </row>
    <row r="15" spans="1:10" ht="15" customHeight="1" x14ac:dyDescent="0.25">
      <c r="A15" s="1">
        <v>13</v>
      </c>
      <c r="B15" s="2" t="s">
        <v>12</v>
      </c>
      <c r="C15" s="3" t="s">
        <v>4</v>
      </c>
      <c r="D15" s="3" t="s">
        <v>4</v>
      </c>
      <c r="E15" s="3" t="s">
        <v>6</v>
      </c>
      <c r="F15" s="3" t="s">
        <v>67</v>
      </c>
      <c r="G15" s="4" t="s">
        <v>37</v>
      </c>
      <c r="H15" s="4" t="s">
        <v>39</v>
      </c>
      <c r="I15" s="12">
        <v>3</v>
      </c>
      <c r="J15" s="29">
        <v>5</v>
      </c>
    </row>
    <row r="16" spans="1:10" ht="15" customHeight="1" x14ac:dyDescent="0.25">
      <c r="A16" s="1">
        <v>14</v>
      </c>
      <c r="B16" s="2" t="s">
        <v>12</v>
      </c>
      <c r="C16" s="3" t="s">
        <v>5</v>
      </c>
      <c r="D16" s="3" t="s">
        <v>8</v>
      </c>
      <c r="E16" s="3" t="s">
        <v>10</v>
      </c>
      <c r="F16" s="3" t="s">
        <v>67</v>
      </c>
      <c r="G16" s="4" t="s">
        <v>41</v>
      </c>
      <c r="H16" s="4" t="s">
        <v>43</v>
      </c>
      <c r="I16" s="12">
        <v>5</v>
      </c>
      <c r="J16" s="29">
        <v>1</v>
      </c>
    </row>
    <row r="17" spans="1:10" ht="15" customHeight="1" x14ac:dyDescent="0.25">
      <c r="A17" s="1">
        <v>15</v>
      </c>
      <c r="B17" s="2" t="s">
        <v>12</v>
      </c>
      <c r="C17" s="3" t="s">
        <v>6</v>
      </c>
      <c r="D17" s="3" t="s">
        <v>20</v>
      </c>
      <c r="E17" s="3" t="s">
        <v>29</v>
      </c>
      <c r="F17" s="3" t="s">
        <v>67</v>
      </c>
      <c r="G17" s="4" t="s">
        <v>45</v>
      </c>
      <c r="H17" s="4" t="s">
        <v>47</v>
      </c>
      <c r="I17" s="12">
        <v>7</v>
      </c>
      <c r="J17" s="29">
        <v>2</v>
      </c>
    </row>
    <row r="18" spans="1:10" ht="15" customHeight="1" x14ac:dyDescent="0.25">
      <c r="A18" s="1">
        <v>16</v>
      </c>
      <c r="B18" s="2" t="s">
        <v>12</v>
      </c>
      <c r="C18" s="3" t="s">
        <v>7</v>
      </c>
      <c r="D18" s="3" t="s">
        <v>22</v>
      </c>
      <c r="E18" s="3" t="s">
        <v>31</v>
      </c>
      <c r="F18" s="3" t="s">
        <v>68</v>
      </c>
      <c r="G18" s="4" t="s">
        <v>49</v>
      </c>
      <c r="H18" s="4" t="s">
        <v>51</v>
      </c>
      <c r="I18" s="12">
        <v>5</v>
      </c>
      <c r="J18" s="29">
        <v>1</v>
      </c>
    </row>
    <row r="19" spans="1:10" ht="15" customHeight="1" x14ac:dyDescent="0.25">
      <c r="A19" s="1">
        <v>17</v>
      </c>
      <c r="B19" s="2" t="s">
        <v>12</v>
      </c>
      <c r="C19" s="3" t="s">
        <v>8</v>
      </c>
      <c r="D19" s="3" t="s">
        <v>24</v>
      </c>
      <c r="E19" s="3" t="s">
        <v>33</v>
      </c>
      <c r="F19" s="3" t="s">
        <v>68</v>
      </c>
      <c r="G19" s="4" t="s">
        <v>53</v>
      </c>
      <c r="H19" s="4" t="s">
        <v>55</v>
      </c>
      <c r="I19" s="12">
        <v>2</v>
      </c>
      <c r="J19" s="29">
        <v>2</v>
      </c>
    </row>
    <row r="20" spans="1:10" ht="15" customHeight="1" x14ac:dyDescent="0.25">
      <c r="A20" s="1">
        <v>18</v>
      </c>
      <c r="B20" s="2" t="s">
        <v>12</v>
      </c>
      <c r="C20" s="3" t="s">
        <v>9</v>
      </c>
      <c r="D20" s="3" t="s">
        <v>26</v>
      </c>
      <c r="E20" s="3" t="s">
        <v>35</v>
      </c>
      <c r="F20" s="3" t="s">
        <v>68</v>
      </c>
      <c r="G20" s="4" t="s">
        <v>57</v>
      </c>
      <c r="H20" s="4" t="s">
        <v>59</v>
      </c>
      <c r="I20" s="12">
        <v>2</v>
      </c>
      <c r="J20" s="29">
        <v>6</v>
      </c>
    </row>
    <row r="21" spans="1:10" ht="15" customHeight="1" x14ac:dyDescent="0.25">
      <c r="A21" s="1">
        <v>19</v>
      </c>
      <c r="B21" s="2" t="s">
        <v>13</v>
      </c>
      <c r="C21" s="3" t="s">
        <v>4</v>
      </c>
      <c r="D21" s="3" t="s">
        <v>5</v>
      </c>
      <c r="E21" s="3" t="s">
        <v>7</v>
      </c>
      <c r="F21" s="3" t="s">
        <v>67</v>
      </c>
      <c r="G21" s="4" t="s">
        <v>38</v>
      </c>
      <c r="H21" s="4" t="s">
        <v>40</v>
      </c>
      <c r="I21" s="12">
        <v>5</v>
      </c>
      <c r="J21" s="29">
        <v>6</v>
      </c>
    </row>
    <row r="22" spans="1:10" ht="15" customHeight="1" x14ac:dyDescent="0.25">
      <c r="A22" s="1">
        <v>20</v>
      </c>
      <c r="B22" s="2" t="s">
        <v>13</v>
      </c>
      <c r="C22" s="3" t="s">
        <v>5</v>
      </c>
      <c r="D22" s="3" t="s">
        <v>9</v>
      </c>
      <c r="E22" s="3" t="s">
        <v>28</v>
      </c>
      <c r="F22" s="3" t="s">
        <v>67</v>
      </c>
      <c r="G22" s="4" t="s">
        <v>42</v>
      </c>
      <c r="H22" s="4" t="s">
        <v>44</v>
      </c>
      <c r="I22" s="12">
        <v>4</v>
      </c>
      <c r="J22" s="29">
        <v>3</v>
      </c>
    </row>
    <row r="23" spans="1:10" ht="15" customHeight="1" x14ac:dyDescent="0.25">
      <c r="A23" s="1">
        <v>21</v>
      </c>
      <c r="B23" s="2" t="s">
        <v>13</v>
      </c>
      <c r="C23" s="3" t="s">
        <v>6</v>
      </c>
      <c r="D23" s="3" t="s">
        <v>21</v>
      </c>
      <c r="E23" s="3" t="s">
        <v>30</v>
      </c>
      <c r="F23" s="3" t="s">
        <v>67</v>
      </c>
      <c r="G23" s="4" t="s">
        <v>46</v>
      </c>
      <c r="H23" s="4" t="s">
        <v>48</v>
      </c>
      <c r="I23" s="12">
        <v>2</v>
      </c>
      <c r="J23" s="29">
        <v>7</v>
      </c>
    </row>
    <row r="24" spans="1:10" ht="15" customHeight="1" x14ac:dyDescent="0.25">
      <c r="A24" s="1">
        <v>22</v>
      </c>
      <c r="B24" s="2" t="s">
        <v>13</v>
      </c>
      <c r="C24" s="3" t="s">
        <v>7</v>
      </c>
      <c r="D24" s="3" t="s">
        <v>23</v>
      </c>
      <c r="E24" s="3" t="s">
        <v>32</v>
      </c>
      <c r="F24" s="3" t="s">
        <v>68</v>
      </c>
      <c r="G24" s="4" t="s">
        <v>50</v>
      </c>
      <c r="H24" s="4" t="s">
        <v>52</v>
      </c>
      <c r="I24" s="12">
        <v>8</v>
      </c>
      <c r="J24" s="29">
        <v>0</v>
      </c>
    </row>
    <row r="25" spans="1:10" ht="15" customHeight="1" x14ac:dyDescent="0.25">
      <c r="A25" s="1">
        <v>23</v>
      </c>
      <c r="B25" s="2" t="s">
        <v>13</v>
      </c>
      <c r="C25" s="3" t="s">
        <v>8</v>
      </c>
      <c r="D25" s="3" t="s">
        <v>25</v>
      </c>
      <c r="E25" s="3" t="s">
        <v>34</v>
      </c>
      <c r="F25" s="3" t="s">
        <v>68</v>
      </c>
      <c r="G25" s="4" t="s">
        <v>54</v>
      </c>
      <c r="H25" s="4" t="s">
        <v>56</v>
      </c>
      <c r="I25" s="12">
        <v>3</v>
      </c>
      <c r="J25" s="29">
        <v>0</v>
      </c>
    </row>
    <row r="26" spans="1:10" ht="15" customHeight="1" x14ac:dyDescent="0.25">
      <c r="A26" s="1">
        <v>24</v>
      </c>
      <c r="B26" s="2" t="s">
        <v>13</v>
      </c>
      <c r="C26" s="3" t="s">
        <v>9</v>
      </c>
      <c r="D26" s="3" t="s">
        <v>27</v>
      </c>
      <c r="E26" s="3" t="s">
        <v>36</v>
      </c>
      <c r="F26" s="3" t="s">
        <v>68</v>
      </c>
      <c r="G26" s="4" t="s">
        <v>58</v>
      </c>
      <c r="H26" s="4" t="s">
        <v>60</v>
      </c>
      <c r="I26" s="12">
        <v>2</v>
      </c>
      <c r="J26" s="29">
        <v>1</v>
      </c>
    </row>
    <row r="27" spans="1:10" ht="15" customHeight="1" x14ac:dyDescent="0.25">
      <c r="A27" s="1">
        <v>25</v>
      </c>
      <c r="B27" s="2" t="s">
        <v>14</v>
      </c>
      <c r="C27" s="3" t="s">
        <v>4</v>
      </c>
      <c r="D27" s="3" t="s">
        <v>4</v>
      </c>
      <c r="E27" s="3" t="s">
        <v>7</v>
      </c>
      <c r="F27" s="3" t="s">
        <v>67</v>
      </c>
      <c r="G27" s="4" t="s">
        <v>37</v>
      </c>
      <c r="H27" s="4" t="s">
        <v>40</v>
      </c>
      <c r="I27" s="12">
        <v>0</v>
      </c>
      <c r="J27" s="29">
        <v>11</v>
      </c>
    </row>
    <row r="28" spans="1:10" ht="15" customHeight="1" x14ac:dyDescent="0.25">
      <c r="A28" s="1">
        <v>26</v>
      </c>
      <c r="B28" s="2" t="s">
        <v>14</v>
      </c>
      <c r="C28" s="3" t="s">
        <v>5</v>
      </c>
      <c r="D28" s="3" t="s">
        <v>8</v>
      </c>
      <c r="E28" s="3" t="s">
        <v>28</v>
      </c>
      <c r="F28" s="3" t="s">
        <v>67</v>
      </c>
      <c r="G28" s="4" t="s">
        <v>41</v>
      </c>
      <c r="H28" s="4" t="s">
        <v>44</v>
      </c>
      <c r="I28" s="12">
        <v>7</v>
      </c>
      <c r="J28" s="29">
        <v>4</v>
      </c>
    </row>
    <row r="29" spans="1:10" ht="15" customHeight="1" x14ac:dyDescent="0.25">
      <c r="A29" s="1">
        <v>27</v>
      </c>
      <c r="B29" s="2" t="s">
        <v>14</v>
      </c>
      <c r="C29" s="3" t="s">
        <v>6</v>
      </c>
      <c r="D29" s="3" t="s">
        <v>20</v>
      </c>
      <c r="E29" s="3" t="s">
        <v>30</v>
      </c>
      <c r="F29" s="3" t="s">
        <v>67</v>
      </c>
      <c r="G29" s="4" t="s">
        <v>45</v>
      </c>
      <c r="H29" s="4" t="s">
        <v>48</v>
      </c>
      <c r="I29" s="12">
        <v>1</v>
      </c>
      <c r="J29" s="29">
        <v>12</v>
      </c>
    </row>
    <row r="30" spans="1:10" ht="15" customHeight="1" x14ac:dyDescent="0.25">
      <c r="A30" s="1">
        <v>28</v>
      </c>
      <c r="B30" s="2" t="s">
        <v>14</v>
      </c>
      <c r="C30" s="3" t="s">
        <v>7</v>
      </c>
      <c r="D30" s="3" t="s">
        <v>22</v>
      </c>
      <c r="E30" s="3" t="s">
        <v>32</v>
      </c>
      <c r="F30" s="3" t="s">
        <v>68</v>
      </c>
      <c r="G30" s="4" t="s">
        <v>49</v>
      </c>
      <c r="H30" s="4" t="s">
        <v>52</v>
      </c>
      <c r="I30" s="12">
        <v>14</v>
      </c>
      <c r="J30" s="29">
        <v>0</v>
      </c>
    </row>
    <row r="31" spans="1:10" ht="15" customHeight="1" x14ac:dyDescent="0.25">
      <c r="A31" s="1">
        <v>29</v>
      </c>
      <c r="B31" s="2" t="s">
        <v>14</v>
      </c>
      <c r="C31" s="3" t="s">
        <v>8</v>
      </c>
      <c r="D31" s="3" t="s">
        <v>24</v>
      </c>
      <c r="E31" s="3" t="s">
        <v>34</v>
      </c>
      <c r="F31" s="3" t="s">
        <v>68</v>
      </c>
      <c r="G31" s="4" t="s">
        <v>53</v>
      </c>
      <c r="H31" s="4" t="s">
        <v>56</v>
      </c>
      <c r="I31" s="12">
        <v>2</v>
      </c>
      <c r="J31" s="29">
        <v>2</v>
      </c>
    </row>
    <row r="32" spans="1:10" ht="15" customHeight="1" x14ac:dyDescent="0.25">
      <c r="A32" s="1">
        <v>30</v>
      </c>
      <c r="B32" s="2" t="s">
        <v>14</v>
      </c>
      <c r="C32" s="3" t="s">
        <v>9</v>
      </c>
      <c r="D32" s="3" t="s">
        <v>26</v>
      </c>
      <c r="E32" s="3" t="s">
        <v>36</v>
      </c>
      <c r="F32" s="3" t="s">
        <v>68</v>
      </c>
      <c r="G32" s="4" t="s">
        <v>57</v>
      </c>
      <c r="H32" s="4" t="s">
        <v>60</v>
      </c>
      <c r="I32" s="12">
        <v>2</v>
      </c>
      <c r="J32" s="29">
        <v>4</v>
      </c>
    </row>
    <row r="33" spans="1:10" ht="15" customHeight="1" x14ac:dyDescent="0.25">
      <c r="A33" s="1">
        <v>31</v>
      </c>
      <c r="B33" s="2" t="s">
        <v>15</v>
      </c>
      <c r="C33" s="3" t="s">
        <v>4</v>
      </c>
      <c r="D33" s="3" t="s">
        <v>5</v>
      </c>
      <c r="E33" s="3" t="s">
        <v>6</v>
      </c>
      <c r="F33" s="3" t="s">
        <v>67</v>
      </c>
      <c r="G33" s="4" t="s">
        <v>38</v>
      </c>
      <c r="H33" s="4" t="s">
        <v>39</v>
      </c>
      <c r="I33" s="12">
        <v>3</v>
      </c>
      <c r="J33" s="29">
        <v>4</v>
      </c>
    </row>
    <row r="34" spans="1:10" ht="15" customHeight="1" x14ac:dyDescent="0.25">
      <c r="A34" s="1">
        <v>32</v>
      </c>
      <c r="B34" s="2" t="s">
        <v>15</v>
      </c>
      <c r="C34" s="3" t="s">
        <v>5</v>
      </c>
      <c r="D34" s="3" t="s">
        <v>9</v>
      </c>
      <c r="E34" s="3" t="s">
        <v>10</v>
      </c>
      <c r="F34" s="3" t="s">
        <v>67</v>
      </c>
      <c r="G34" s="4" t="s">
        <v>42</v>
      </c>
      <c r="H34" s="4" t="s">
        <v>43</v>
      </c>
      <c r="I34" s="12">
        <v>2</v>
      </c>
      <c r="J34" s="29">
        <v>4</v>
      </c>
    </row>
    <row r="35" spans="1:10" ht="15" customHeight="1" x14ac:dyDescent="0.25">
      <c r="A35" s="1">
        <v>33</v>
      </c>
      <c r="B35" s="2" t="s">
        <v>15</v>
      </c>
      <c r="C35" s="3" t="s">
        <v>6</v>
      </c>
      <c r="D35" s="3" t="s">
        <v>21</v>
      </c>
      <c r="E35" s="3" t="s">
        <v>29</v>
      </c>
      <c r="F35" s="3" t="s">
        <v>67</v>
      </c>
      <c r="G35" s="4" t="s">
        <v>46</v>
      </c>
      <c r="H35" s="4" t="s">
        <v>47</v>
      </c>
      <c r="I35" s="12">
        <v>6</v>
      </c>
      <c r="J35" s="29">
        <v>4</v>
      </c>
    </row>
    <row r="36" spans="1:10" ht="15" customHeight="1" x14ac:dyDescent="0.25">
      <c r="A36" s="1">
        <v>34</v>
      </c>
      <c r="B36" s="2" t="s">
        <v>15</v>
      </c>
      <c r="C36" s="3" t="s">
        <v>7</v>
      </c>
      <c r="D36" s="3" t="s">
        <v>23</v>
      </c>
      <c r="E36" s="3" t="s">
        <v>31</v>
      </c>
      <c r="F36" s="3" t="s">
        <v>68</v>
      </c>
      <c r="G36" s="4" t="s">
        <v>50</v>
      </c>
      <c r="H36" s="4" t="s">
        <v>51</v>
      </c>
      <c r="I36" s="12">
        <v>1</v>
      </c>
      <c r="J36" s="29">
        <v>9</v>
      </c>
    </row>
    <row r="37" spans="1:10" ht="15" customHeight="1" x14ac:dyDescent="0.25">
      <c r="A37" s="1">
        <v>35</v>
      </c>
      <c r="B37" s="2" t="s">
        <v>15</v>
      </c>
      <c r="C37" s="3" t="s">
        <v>8</v>
      </c>
      <c r="D37" s="3" t="s">
        <v>25</v>
      </c>
      <c r="E37" s="3" t="s">
        <v>33</v>
      </c>
      <c r="F37" s="3" t="s">
        <v>68</v>
      </c>
      <c r="G37" s="4" t="s">
        <v>54</v>
      </c>
      <c r="H37" s="4" t="s">
        <v>55</v>
      </c>
      <c r="I37" s="12">
        <v>3</v>
      </c>
      <c r="J37" s="29">
        <v>4</v>
      </c>
    </row>
    <row r="38" spans="1:10" ht="15" customHeight="1" x14ac:dyDescent="0.25">
      <c r="A38" s="5">
        <v>36</v>
      </c>
      <c r="B38" s="6" t="s">
        <v>15</v>
      </c>
      <c r="C38" s="7" t="s">
        <v>9</v>
      </c>
      <c r="D38" s="7" t="s">
        <v>27</v>
      </c>
      <c r="E38" s="7" t="s">
        <v>35</v>
      </c>
      <c r="F38" s="7" t="s">
        <v>68</v>
      </c>
      <c r="G38" s="8" t="s">
        <v>58</v>
      </c>
      <c r="H38" s="8" t="s">
        <v>59</v>
      </c>
      <c r="I38" s="14">
        <v>0</v>
      </c>
      <c r="J38" s="30">
        <v>8</v>
      </c>
    </row>
  </sheetData>
  <sheetProtection sheet="1" objects="1" scenarios="1" selectLockedCells="1"/>
  <mergeCells count="7">
    <mergeCell ref="I1:J1"/>
    <mergeCell ref="F1:F2"/>
    <mergeCell ref="B1:B2"/>
    <mergeCell ref="A1:A2"/>
    <mergeCell ref="C1:C2"/>
    <mergeCell ref="D1:E1"/>
    <mergeCell ref="G1:H1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200" verticalDpi="200" r:id="rId1"/>
  <headerFooter>
    <oddHeader>&amp;CUitslagen speeldag 1 (21/08/2013)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M29"/>
  <sheetViews>
    <sheetView tabSelected="1" workbookViewId="0">
      <selection sqref="A1:K1"/>
    </sheetView>
  </sheetViews>
  <sheetFormatPr defaultRowHeight="15" x14ac:dyDescent="0.25"/>
  <cols>
    <col min="1" max="1" width="4.7109375" bestFit="1" customWidth="1"/>
    <col min="2" max="2" width="25.7109375" customWidth="1"/>
    <col min="3" max="7" width="5.7109375" customWidth="1"/>
    <col min="8" max="11" width="7.7109375" customWidth="1"/>
  </cols>
  <sheetData>
    <row r="1" spans="1:13" ht="19.5" customHeight="1" thickBot="1" x14ac:dyDescent="0.35">
      <c r="A1" s="46" t="s">
        <v>67</v>
      </c>
      <c r="B1" s="46"/>
      <c r="C1" s="46"/>
      <c r="D1" s="46"/>
      <c r="E1" s="46"/>
      <c r="F1" s="46"/>
      <c r="G1" s="46"/>
      <c r="H1" s="46"/>
      <c r="I1" s="46"/>
      <c r="J1" s="46"/>
      <c r="K1" s="46"/>
      <c r="M1" s="45" t="s">
        <v>86</v>
      </c>
    </row>
    <row r="2" spans="1:13" x14ac:dyDescent="0.25">
      <c r="A2" s="17" t="s">
        <v>79</v>
      </c>
      <c r="B2" s="18" t="s">
        <v>69</v>
      </c>
      <c r="C2" s="19" t="s">
        <v>70</v>
      </c>
      <c r="D2" s="19" t="s">
        <v>71</v>
      </c>
      <c r="E2" s="19" t="s">
        <v>72</v>
      </c>
      <c r="F2" s="19" t="s">
        <v>73</v>
      </c>
      <c r="G2" s="19" t="s">
        <v>74</v>
      </c>
      <c r="H2" s="19" t="s">
        <v>75</v>
      </c>
      <c r="I2" s="19" t="s">
        <v>76</v>
      </c>
      <c r="J2" s="19" t="s">
        <v>77</v>
      </c>
      <c r="K2" s="20" t="s">
        <v>78</v>
      </c>
      <c r="M2" s="45"/>
    </row>
    <row r="3" spans="1:13" x14ac:dyDescent="0.25">
      <c r="A3" s="31">
        <v>1</v>
      </c>
      <c r="B3" s="32" t="s">
        <v>48</v>
      </c>
      <c r="C3" s="32">
        <v>3</v>
      </c>
      <c r="D3" s="32">
        <v>3</v>
      </c>
      <c r="E3" s="32">
        <v>0</v>
      </c>
      <c r="F3" s="32">
        <v>0</v>
      </c>
      <c r="G3" s="32">
        <v>0</v>
      </c>
      <c r="H3" s="32">
        <v>30</v>
      </c>
      <c r="I3" s="32">
        <v>3</v>
      </c>
      <c r="J3" s="32">
        <f t="shared" ref="J3:J14" si="0">+H3-I3</f>
        <v>27</v>
      </c>
      <c r="K3" s="33">
        <v>9</v>
      </c>
      <c r="M3" s="45"/>
    </row>
    <row r="4" spans="1:13" x14ac:dyDescent="0.25">
      <c r="A4" s="31">
        <v>2</v>
      </c>
      <c r="B4" s="32" t="s">
        <v>40</v>
      </c>
      <c r="C4" s="32">
        <v>3</v>
      </c>
      <c r="D4" s="32">
        <v>3</v>
      </c>
      <c r="E4" s="32">
        <v>0</v>
      </c>
      <c r="F4" s="32">
        <v>0</v>
      </c>
      <c r="G4" s="32">
        <v>0</v>
      </c>
      <c r="H4" s="32">
        <v>21</v>
      </c>
      <c r="I4" s="32">
        <v>7</v>
      </c>
      <c r="J4" s="32">
        <f t="shared" si="0"/>
        <v>14</v>
      </c>
      <c r="K4" s="33">
        <v>9</v>
      </c>
      <c r="M4" s="44" t="s">
        <v>80</v>
      </c>
    </row>
    <row r="5" spans="1:13" x14ac:dyDescent="0.25">
      <c r="A5" s="31">
        <v>3</v>
      </c>
      <c r="B5" s="32" t="s">
        <v>41</v>
      </c>
      <c r="C5" s="32">
        <v>3</v>
      </c>
      <c r="D5" s="32">
        <v>3</v>
      </c>
      <c r="E5" s="32">
        <v>0</v>
      </c>
      <c r="F5" s="32">
        <v>0</v>
      </c>
      <c r="G5" s="32">
        <v>0</v>
      </c>
      <c r="H5" s="32">
        <v>18</v>
      </c>
      <c r="I5" s="32">
        <v>8</v>
      </c>
      <c r="J5" s="32">
        <f t="shared" si="0"/>
        <v>10</v>
      </c>
      <c r="K5" s="33">
        <v>9</v>
      </c>
      <c r="M5" s="44"/>
    </row>
    <row r="6" spans="1:13" x14ac:dyDescent="0.25">
      <c r="A6" s="31">
        <v>4</v>
      </c>
      <c r="B6" s="32" t="s">
        <v>46</v>
      </c>
      <c r="C6" s="32">
        <v>3</v>
      </c>
      <c r="D6" s="32">
        <v>2</v>
      </c>
      <c r="E6" s="32">
        <v>1</v>
      </c>
      <c r="F6" s="32">
        <v>0</v>
      </c>
      <c r="G6" s="32">
        <v>0</v>
      </c>
      <c r="H6" s="32">
        <v>16</v>
      </c>
      <c r="I6" s="32">
        <v>14</v>
      </c>
      <c r="J6" s="32">
        <f t="shared" si="0"/>
        <v>2</v>
      </c>
      <c r="K6" s="33">
        <v>6</v>
      </c>
      <c r="M6" s="28"/>
    </row>
    <row r="7" spans="1:13" x14ac:dyDescent="0.25">
      <c r="A7" s="31">
        <v>5</v>
      </c>
      <c r="B7" s="32" t="s">
        <v>39</v>
      </c>
      <c r="C7" s="32">
        <v>3</v>
      </c>
      <c r="D7" s="32">
        <v>2</v>
      </c>
      <c r="E7" s="32">
        <v>1</v>
      </c>
      <c r="F7" s="32">
        <v>0</v>
      </c>
      <c r="G7" s="32">
        <v>0</v>
      </c>
      <c r="H7" s="32">
        <v>11</v>
      </c>
      <c r="I7" s="32">
        <v>10</v>
      </c>
      <c r="J7" s="32">
        <f t="shared" si="0"/>
        <v>1</v>
      </c>
      <c r="K7" s="33">
        <v>6</v>
      </c>
      <c r="M7" s="28"/>
    </row>
    <row r="8" spans="1:13" x14ac:dyDescent="0.25">
      <c r="A8" s="31">
        <v>6</v>
      </c>
      <c r="B8" s="32" t="s">
        <v>43</v>
      </c>
      <c r="C8" s="32">
        <v>3</v>
      </c>
      <c r="D8" s="32">
        <v>1</v>
      </c>
      <c r="E8" s="32">
        <v>1</v>
      </c>
      <c r="F8" s="32">
        <v>1</v>
      </c>
      <c r="G8" s="32">
        <v>0</v>
      </c>
      <c r="H8" s="32">
        <v>7</v>
      </c>
      <c r="I8" s="32">
        <v>9</v>
      </c>
      <c r="J8" s="32">
        <f t="shared" si="0"/>
        <v>-2</v>
      </c>
      <c r="K8" s="33">
        <v>5</v>
      </c>
      <c r="M8" s="44" t="s">
        <v>81</v>
      </c>
    </row>
    <row r="9" spans="1:13" x14ac:dyDescent="0.25">
      <c r="A9" s="31">
        <v>7</v>
      </c>
      <c r="B9" s="32" t="s">
        <v>38</v>
      </c>
      <c r="C9" s="32">
        <v>3</v>
      </c>
      <c r="D9" s="32">
        <v>1</v>
      </c>
      <c r="E9" s="32">
        <v>2</v>
      </c>
      <c r="F9" s="32">
        <v>0</v>
      </c>
      <c r="G9" s="32">
        <v>0</v>
      </c>
      <c r="H9" s="32">
        <v>17</v>
      </c>
      <c r="I9" s="32">
        <v>11</v>
      </c>
      <c r="J9" s="32">
        <f t="shared" si="0"/>
        <v>6</v>
      </c>
      <c r="K9" s="33">
        <v>3</v>
      </c>
      <c r="M9" s="44"/>
    </row>
    <row r="10" spans="1:13" x14ac:dyDescent="0.25">
      <c r="A10" s="31">
        <v>8</v>
      </c>
      <c r="B10" s="32" t="s">
        <v>42</v>
      </c>
      <c r="C10" s="32">
        <v>3</v>
      </c>
      <c r="D10" s="32">
        <v>1</v>
      </c>
      <c r="E10" s="32">
        <v>2</v>
      </c>
      <c r="F10" s="32">
        <v>0</v>
      </c>
      <c r="G10" s="32">
        <v>0</v>
      </c>
      <c r="H10" s="32">
        <v>9</v>
      </c>
      <c r="I10" s="32">
        <v>13</v>
      </c>
      <c r="J10" s="32">
        <f t="shared" si="0"/>
        <v>-4</v>
      </c>
      <c r="K10" s="33">
        <v>3</v>
      </c>
      <c r="M10" s="28"/>
    </row>
    <row r="11" spans="1:13" x14ac:dyDescent="0.25">
      <c r="A11" s="31">
        <v>9</v>
      </c>
      <c r="B11" s="32" t="s">
        <v>45</v>
      </c>
      <c r="C11" s="32">
        <v>3</v>
      </c>
      <c r="D11" s="32">
        <v>1</v>
      </c>
      <c r="E11" s="32">
        <v>2</v>
      </c>
      <c r="F11" s="32">
        <v>0</v>
      </c>
      <c r="G11" s="32">
        <v>0</v>
      </c>
      <c r="H11" s="32">
        <v>11</v>
      </c>
      <c r="I11" s="32">
        <v>22</v>
      </c>
      <c r="J11" s="32">
        <f t="shared" si="0"/>
        <v>-11</v>
      </c>
      <c r="K11" s="33">
        <v>3</v>
      </c>
      <c r="M11" s="28"/>
    </row>
    <row r="12" spans="1:13" x14ac:dyDescent="0.25">
      <c r="A12" s="31">
        <v>10</v>
      </c>
      <c r="B12" s="32" t="s">
        <v>44</v>
      </c>
      <c r="C12" s="32">
        <v>3</v>
      </c>
      <c r="D12" s="32">
        <v>0</v>
      </c>
      <c r="E12" s="32">
        <v>2</v>
      </c>
      <c r="F12" s="32">
        <v>1</v>
      </c>
      <c r="G12" s="32">
        <v>0</v>
      </c>
      <c r="H12" s="32">
        <v>9</v>
      </c>
      <c r="I12" s="32">
        <v>13</v>
      </c>
      <c r="J12" s="32">
        <f t="shared" si="0"/>
        <v>-4</v>
      </c>
      <c r="K12" s="33">
        <v>2</v>
      </c>
      <c r="M12" s="44" t="s">
        <v>82</v>
      </c>
    </row>
    <row r="13" spans="1:13" x14ac:dyDescent="0.25">
      <c r="A13" s="31">
        <v>11</v>
      </c>
      <c r="B13" s="32" t="s">
        <v>47</v>
      </c>
      <c r="C13" s="32">
        <v>3</v>
      </c>
      <c r="D13" s="32">
        <v>0</v>
      </c>
      <c r="E13" s="32">
        <v>3</v>
      </c>
      <c r="F13" s="32">
        <v>0</v>
      </c>
      <c r="G13" s="32">
        <v>0</v>
      </c>
      <c r="H13" s="32">
        <v>6</v>
      </c>
      <c r="I13" s="32">
        <v>24</v>
      </c>
      <c r="J13" s="32">
        <f t="shared" si="0"/>
        <v>-18</v>
      </c>
      <c r="K13" s="33">
        <v>0</v>
      </c>
      <c r="M13" s="44"/>
    </row>
    <row r="14" spans="1:13" ht="15.75" thickBot="1" x14ac:dyDescent="0.3">
      <c r="A14" s="34">
        <v>12</v>
      </c>
      <c r="B14" s="35" t="s">
        <v>37</v>
      </c>
      <c r="C14" s="35">
        <v>3</v>
      </c>
      <c r="D14" s="35">
        <v>0</v>
      </c>
      <c r="E14" s="35">
        <v>3</v>
      </c>
      <c r="F14" s="35">
        <v>0</v>
      </c>
      <c r="G14" s="35">
        <v>0</v>
      </c>
      <c r="H14" s="35">
        <v>4</v>
      </c>
      <c r="I14" s="35">
        <v>25</v>
      </c>
      <c r="J14" s="35">
        <f t="shared" si="0"/>
        <v>-21</v>
      </c>
      <c r="K14" s="36">
        <v>0</v>
      </c>
      <c r="M14" s="28"/>
    </row>
    <row r="15" spans="1:13" x14ac:dyDescent="0.25">
      <c r="M15" s="28"/>
    </row>
    <row r="16" spans="1:13" ht="19.5" thickBot="1" x14ac:dyDescent="0.35">
      <c r="A16" s="46" t="s">
        <v>68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M16" s="28"/>
    </row>
    <row r="17" spans="1:13" x14ac:dyDescent="0.25">
      <c r="A17" s="17" t="s">
        <v>79</v>
      </c>
      <c r="B17" s="18" t="s">
        <v>69</v>
      </c>
      <c r="C17" s="19" t="s">
        <v>70</v>
      </c>
      <c r="D17" s="19" t="s">
        <v>71</v>
      </c>
      <c r="E17" s="19" t="s">
        <v>72</v>
      </c>
      <c r="F17" s="19" t="s">
        <v>73</v>
      </c>
      <c r="G17" s="19" t="s">
        <v>74</v>
      </c>
      <c r="H17" s="19" t="s">
        <v>75</v>
      </c>
      <c r="I17" s="19" t="s">
        <v>76</v>
      </c>
      <c r="J17" s="19" t="s">
        <v>77</v>
      </c>
      <c r="K17" s="20" t="s">
        <v>78</v>
      </c>
      <c r="M17" s="28"/>
    </row>
    <row r="18" spans="1:13" x14ac:dyDescent="0.25">
      <c r="A18" s="31">
        <v>1</v>
      </c>
      <c r="B18" s="32" t="s">
        <v>59</v>
      </c>
      <c r="C18" s="32">
        <v>3</v>
      </c>
      <c r="D18" s="32">
        <v>3</v>
      </c>
      <c r="E18" s="32">
        <v>0</v>
      </c>
      <c r="F18" s="32">
        <v>0</v>
      </c>
      <c r="G18" s="32">
        <v>0</v>
      </c>
      <c r="H18" s="32">
        <v>19</v>
      </c>
      <c r="I18" s="32">
        <v>4</v>
      </c>
      <c r="J18" s="32">
        <f t="shared" ref="J18:J29" si="1">+H18-I18</f>
        <v>15</v>
      </c>
      <c r="K18" s="33">
        <v>9</v>
      </c>
      <c r="M18" s="28"/>
    </row>
    <row r="19" spans="1:13" x14ac:dyDescent="0.25">
      <c r="A19" s="31">
        <v>2</v>
      </c>
      <c r="B19" s="32" t="s">
        <v>55</v>
      </c>
      <c r="C19" s="32">
        <v>3</v>
      </c>
      <c r="D19" s="32">
        <v>2</v>
      </c>
      <c r="E19" s="32">
        <v>0</v>
      </c>
      <c r="F19" s="32">
        <v>1</v>
      </c>
      <c r="G19" s="32">
        <v>0</v>
      </c>
      <c r="H19" s="32">
        <v>13</v>
      </c>
      <c r="I19" s="32">
        <v>6</v>
      </c>
      <c r="J19" s="32">
        <f t="shared" si="1"/>
        <v>7</v>
      </c>
      <c r="K19" s="33">
        <v>8</v>
      </c>
      <c r="M19" s="44" t="s">
        <v>83</v>
      </c>
    </row>
    <row r="20" spans="1:13" x14ac:dyDescent="0.25">
      <c r="A20" s="31">
        <v>3</v>
      </c>
      <c r="B20" s="32" t="s">
        <v>49</v>
      </c>
      <c r="C20" s="32">
        <v>3</v>
      </c>
      <c r="D20" s="32">
        <v>2</v>
      </c>
      <c r="E20" s="32">
        <v>1</v>
      </c>
      <c r="F20" s="32">
        <v>0</v>
      </c>
      <c r="G20" s="32">
        <v>0</v>
      </c>
      <c r="H20" s="32">
        <v>23</v>
      </c>
      <c r="I20" s="32">
        <v>6</v>
      </c>
      <c r="J20" s="32">
        <f t="shared" si="1"/>
        <v>17</v>
      </c>
      <c r="K20" s="33">
        <v>6</v>
      </c>
      <c r="M20" s="44"/>
    </row>
    <row r="21" spans="1:13" x14ac:dyDescent="0.25">
      <c r="A21" s="31">
        <v>4</v>
      </c>
      <c r="B21" s="32" t="s">
        <v>51</v>
      </c>
      <c r="C21" s="32">
        <v>3</v>
      </c>
      <c r="D21" s="32">
        <v>2</v>
      </c>
      <c r="E21" s="32">
        <v>1</v>
      </c>
      <c r="F21" s="32">
        <v>0</v>
      </c>
      <c r="G21" s="32">
        <v>0</v>
      </c>
      <c r="H21" s="32">
        <v>20</v>
      </c>
      <c r="I21" s="32">
        <v>6</v>
      </c>
      <c r="J21" s="32">
        <f t="shared" si="1"/>
        <v>14</v>
      </c>
      <c r="K21" s="33">
        <v>6</v>
      </c>
      <c r="M21" s="28"/>
    </row>
    <row r="22" spans="1:13" x14ac:dyDescent="0.25">
      <c r="A22" s="31">
        <v>5</v>
      </c>
      <c r="B22" s="32" t="s">
        <v>54</v>
      </c>
      <c r="C22" s="32">
        <v>3</v>
      </c>
      <c r="D22" s="32">
        <v>2</v>
      </c>
      <c r="E22" s="32">
        <v>1</v>
      </c>
      <c r="F22" s="32">
        <v>0</v>
      </c>
      <c r="G22" s="32">
        <v>0</v>
      </c>
      <c r="H22" s="32">
        <v>9</v>
      </c>
      <c r="I22" s="32">
        <v>6</v>
      </c>
      <c r="J22" s="32">
        <f t="shared" si="1"/>
        <v>3</v>
      </c>
      <c r="K22" s="33">
        <v>6</v>
      </c>
      <c r="M22" s="28"/>
    </row>
    <row r="23" spans="1:13" x14ac:dyDescent="0.25">
      <c r="A23" s="31">
        <v>6</v>
      </c>
      <c r="B23" s="32" t="s">
        <v>50</v>
      </c>
      <c r="C23" s="32">
        <v>3</v>
      </c>
      <c r="D23" s="32">
        <v>2</v>
      </c>
      <c r="E23" s="32">
        <v>1</v>
      </c>
      <c r="F23" s="32">
        <v>0</v>
      </c>
      <c r="G23" s="32">
        <v>0</v>
      </c>
      <c r="H23" s="32">
        <v>14</v>
      </c>
      <c r="I23" s="32">
        <v>13</v>
      </c>
      <c r="J23" s="32">
        <f t="shared" si="1"/>
        <v>1</v>
      </c>
      <c r="K23" s="33">
        <v>6</v>
      </c>
      <c r="M23" s="44" t="s">
        <v>84</v>
      </c>
    </row>
    <row r="24" spans="1:13" x14ac:dyDescent="0.25">
      <c r="A24" s="31">
        <v>7</v>
      </c>
      <c r="B24" s="32" t="s">
        <v>58</v>
      </c>
      <c r="C24" s="32">
        <v>3</v>
      </c>
      <c r="D24" s="32">
        <v>2</v>
      </c>
      <c r="E24" s="32">
        <v>1</v>
      </c>
      <c r="F24" s="32">
        <v>0</v>
      </c>
      <c r="G24" s="32">
        <v>0</v>
      </c>
      <c r="H24" s="32">
        <v>4</v>
      </c>
      <c r="I24" s="32">
        <v>9</v>
      </c>
      <c r="J24" s="32">
        <f t="shared" si="1"/>
        <v>-5</v>
      </c>
      <c r="K24" s="33">
        <v>6</v>
      </c>
      <c r="M24" s="44"/>
    </row>
    <row r="25" spans="1:13" x14ac:dyDescent="0.25">
      <c r="A25" s="31">
        <v>8</v>
      </c>
      <c r="B25" s="32" t="s">
        <v>53</v>
      </c>
      <c r="C25" s="32">
        <v>3</v>
      </c>
      <c r="D25" s="32">
        <v>0</v>
      </c>
      <c r="E25" s="32">
        <v>1</v>
      </c>
      <c r="F25" s="32">
        <v>1</v>
      </c>
      <c r="G25" s="32">
        <v>0</v>
      </c>
      <c r="H25" s="32">
        <v>6</v>
      </c>
      <c r="I25" s="32">
        <v>7</v>
      </c>
      <c r="J25" s="32">
        <f t="shared" si="1"/>
        <v>-1</v>
      </c>
      <c r="K25" s="33">
        <v>4</v>
      </c>
      <c r="M25" s="28"/>
    </row>
    <row r="26" spans="1:13" x14ac:dyDescent="0.25">
      <c r="A26" s="31">
        <v>9</v>
      </c>
      <c r="B26" s="32" t="s">
        <v>60</v>
      </c>
      <c r="C26" s="32">
        <v>3</v>
      </c>
      <c r="D26" s="32">
        <v>1</v>
      </c>
      <c r="E26" s="32">
        <v>2</v>
      </c>
      <c r="F26" s="32">
        <v>0</v>
      </c>
      <c r="G26" s="32">
        <v>0</v>
      </c>
      <c r="H26" s="32">
        <v>7</v>
      </c>
      <c r="I26" s="32">
        <v>9</v>
      </c>
      <c r="J26" s="32">
        <f t="shared" si="1"/>
        <v>-2</v>
      </c>
      <c r="K26" s="33">
        <v>3</v>
      </c>
      <c r="M26" s="28"/>
    </row>
    <row r="27" spans="1:13" x14ac:dyDescent="0.25">
      <c r="A27" s="31">
        <v>10</v>
      </c>
      <c r="B27" s="32" t="s">
        <v>56</v>
      </c>
      <c r="C27" s="32">
        <v>3</v>
      </c>
      <c r="D27" s="32">
        <v>0</v>
      </c>
      <c r="E27" s="32">
        <v>2</v>
      </c>
      <c r="F27" s="32">
        <v>1</v>
      </c>
      <c r="G27" s="32">
        <v>0</v>
      </c>
      <c r="H27" s="32">
        <v>3</v>
      </c>
      <c r="I27" s="32">
        <v>12</v>
      </c>
      <c r="J27" s="32">
        <f t="shared" si="1"/>
        <v>-9</v>
      </c>
      <c r="K27" s="33">
        <v>2</v>
      </c>
      <c r="M27" s="44" t="s">
        <v>85</v>
      </c>
    </row>
    <row r="28" spans="1:13" x14ac:dyDescent="0.25">
      <c r="A28" s="31">
        <v>11</v>
      </c>
      <c r="B28" s="32" t="s">
        <v>57</v>
      </c>
      <c r="C28" s="32">
        <v>3</v>
      </c>
      <c r="D28" s="32">
        <v>0</v>
      </c>
      <c r="E28" s="32">
        <v>3</v>
      </c>
      <c r="F28" s="32">
        <v>0</v>
      </c>
      <c r="G28" s="32">
        <v>0</v>
      </c>
      <c r="H28" s="32">
        <v>4</v>
      </c>
      <c r="I28" s="32">
        <v>12</v>
      </c>
      <c r="J28" s="32">
        <f t="shared" si="1"/>
        <v>-8</v>
      </c>
      <c r="K28" s="33">
        <v>0</v>
      </c>
      <c r="M28" s="44"/>
    </row>
    <row r="29" spans="1:13" ht="15.75" thickBot="1" x14ac:dyDescent="0.3">
      <c r="A29" s="34">
        <v>12</v>
      </c>
      <c r="B29" s="35" t="s">
        <v>52</v>
      </c>
      <c r="C29" s="35">
        <v>3</v>
      </c>
      <c r="D29" s="35">
        <v>0</v>
      </c>
      <c r="E29" s="35">
        <v>3</v>
      </c>
      <c r="F29" s="35">
        <v>0</v>
      </c>
      <c r="G29" s="35">
        <v>0</v>
      </c>
      <c r="H29" s="35">
        <v>0</v>
      </c>
      <c r="I29" s="35">
        <v>32</v>
      </c>
      <c r="J29" s="35">
        <f t="shared" si="1"/>
        <v>-32</v>
      </c>
      <c r="K29" s="36">
        <v>0</v>
      </c>
      <c r="M29" s="28"/>
    </row>
  </sheetData>
  <sheetProtection sheet="1" objects="1" scenarios="1" selectLockedCells="1" selectUnlockedCells="1"/>
  <sortState ref="B18:K29">
    <sortCondition descending="1" ref="K18:K29"/>
    <sortCondition descending="1" ref="D18:D29"/>
    <sortCondition descending="1" ref="J18:J29"/>
    <sortCondition descending="1" ref="H18:H29"/>
  </sortState>
  <mergeCells count="9">
    <mergeCell ref="M23:M24"/>
    <mergeCell ref="M27:M28"/>
    <mergeCell ref="M1:M3"/>
    <mergeCell ref="A1:K1"/>
    <mergeCell ref="A16:K16"/>
    <mergeCell ref="M4:M5"/>
    <mergeCell ref="M8:M9"/>
    <mergeCell ref="M12:M13"/>
    <mergeCell ref="M19:M2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0" r:id="rId1"/>
  <headerFooter>
    <oddHeader>&amp;CKlassement speeldag 1 (21/08/2013)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J87"/>
  <sheetViews>
    <sheetView workbookViewId="0">
      <selection activeCell="H14" sqref="H14"/>
    </sheetView>
  </sheetViews>
  <sheetFormatPr defaultRowHeight="15" x14ac:dyDescent="0.25"/>
  <cols>
    <col min="1" max="1" width="3" bestFit="1" customWidth="1"/>
    <col min="2" max="2" width="14.140625" customWidth="1"/>
    <col min="3" max="3" width="7.42578125" bestFit="1" customWidth="1"/>
    <col min="4" max="4" width="5.42578125" hidden="1" customWidth="1"/>
    <col min="5" max="5" width="3.42578125" hidden="1" customWidth="1"/>
    <col min="6" max="6" width="4.28515625" hidden="1" customWidth="1"/>
    <col min="7" max="7" width="16.5703125" bestFit="1" customWidth="1"/>
    <col min="8" max="8" width="18.85546875" bestFit="1" customWidth="1"/>
    <col min="9" max="10" width="6.42578125" customWidth="1"/>
  </cols>
  <sheetData>
    <row r="1" spans="1:10" x14ac:dyDescent="0.25">
      <c r="A1" s="41" t="s">
        <v>0</v>
      </c>
      <c r="B1" s="39" t="s">
        <v>1</v>
      </c>
      <c r="C1" s="39" t="s">
        <v>2</v>
      </c>
      <c r="D1" s="37" t="s">
        <v>61</v>
      </c>
      <c r="E1" s="43"/>
      <c r="F1" s="39" t="s">
        <v>66</v>
      </c>
      <c r="G1" s="37" t="s">
        <v>62</v>
      </c>
      <c r="H1" s="43"/>
      <c r="I1" s="37" t="s">
        <v>63</v>
      </c>
      <c r="J1" s="38"/>
    </row>
    <row r="2" spans="1:10" x14ac:dyDescent="0.25">
      <c r="A2" s="42"/>
      <c r="B2" s="40"/>
      <c r="C2" s="40"/>
      <c r="D2" s="16" t="s">
        <v>18</v>
      </c>
      <c r="E2" s="16" t="s">
        <v>19</v>
      </c>
      <c r="F2" s="40"/>
      <c r="G2" s="10" t="s">
        <v>16</v>
      </c>
      <c r="H2" s="10" t="s">
        <v>17</v>
      </c>
      <c r="I2" s="16" t="s">
        <v>64</v>
      </c>
      <c r="J2" s="11" t="s">
        <v>65</v>
      </c>
    </row>
    <row r="3" spans="1:10" ht="15" customHeight="1" x14ac:dyDescent="0.25">
      <c r="A3" s="1">
        <v>1</v>
      </c>
      <c r="B3" s="2" t="s">
        <v>3</v>
      </c>
      <c r="C3" s="3" t="s">
        <v>4</v>
      </c>
      <c r="D3" s="3" t="s">
        <v>4</v>
      </c>
      <c r="E3" s="3" t="s">
        <v>5</v>
      </c>
      <c r="F3" s="3" t="s">
        <v>67</v>
      </c>
      <c r="G3" s="4" t="str">
        <f>+Klassement!$B$3</f>
        <v>VK Ieper B</v>
      </c>
      <c r="H3" s="4" t="str">
        <f>+Klassement!$B$4</f>
        <v>SV Diksmuide A</v>
      </c>
      <c r="I3" s="12"/>
      <c r="J3" s="13"/>
    </row>
    <row r="4" spans="1:10" ht="15" customHeight="1" x14ac:dyDescent="0.25">
      <c r="A4" s="1">
        <v>2</v>
      </c>
      <c r="B4" s="2" t="s">
        <v>3</v>
      </c>
      <c r="C4" s="3" t="s">
        <v>5</v>
      </c>
      <c r="D4" s="3" t="s">
        <v>8</v>
      </c>
      <c r="E4" s="3" t="s">
        <v>9</v>
      </c>
      <c r="F4" s="3" t="s">
        <v>67</v>
      </c>
      <c r="G4" s="4" t="str">
        <f>+Klassement!$B$18</f>
        <v>VK Ieper D</v>
      </c>
      <c r="H4" s="4" t="str">
        <f>+Klassement!$B$19</f>
        <v>SV Diksmuide C</v>
      </c>
      <c r="I4" s="12"/>
      <c r="J4" s="13"/>
    </row>
    <row r="5" spans="1:10" ht="15" customHeight="1" x14ac:dyDescent="0.25">
      <c r="A5" s="1">
        <v>3</v>
      </c>
      <c r="B5" s="2" t="s">
        <v>3</v>
      </c>
      <c r="C5" s="3" t="s">
        <v>6</v>
      </c>
      <c r="D5" s="3" t="s">
        <v>20</v>
      </c>
      <c r="E5" s="3" t="s">
        <v>21</v>
      </c>
      <c r="F5" s="3" t="s">
        <v>67</v>
      </c>
      <c r="G5" s="4" t="str">
        <f>+Klassement!$B$7</f>
        <v>VK Ieper A</v>
      </c>
      <c r="H5" s="4" t="str">
        <f>+Klassement!$B$8</f>
        <v>SK Vlamertinge A</v>
      </c>
      <c r="I5" s="12"/>
      <c r="J5" s="13"/>
    </row>
    <row r="6" spans="1:10" ht="15" customHeight="1" x14ac:dyDescent="0.25">
      <c r="A6" s="1">
        <v>4</v>
      </c>
      <c r="B6" s="2" t="s">
        <v>3</v>
      </c>
      <c r="C6" s="3" t="s">
        <v>7</v>
      </c>
      <c r="D6" s="3" t="s">
        <v>22</v>
      </c>
      <c r="E6" s="3" t="s">
        <v>23</v>
      </c>
      <c r="F6" s="3" t="s">
        <v>68</v>
      </c>
      <c r="G6" s="4" t="str">
        <f>+Klassement!$B$22</f>
        <v>SV Rumbeke C</v>
      </c>
      <c r="H6" s="4" t="str">
        <f>+Klassement!$B$23</f>
        <v>EVC Beselare C</v>
      </c>
      <c r="I6" s="12"/>
      <c r="J6" s="13"/>
    </row>
    <row r="7" spans="1:10" ht="15" customHeight="1" x14ac:dyDescent="0.25">
      <c r="A7" s="1">
        <v>5</v>
      </c>
      <c r="B7" s="2" t="s">
        <v>3</v>
      </c>
      <c r="C7" s="3" t="s">
        <v>8</v>
      </c>
      <c r="D7" s="3" t="s">
        <v>24</v>
      </c>
      <c r="E7" s="3" t="s">
        <v>25</v>
      </c>
      <c r="F7" s="3" t="s">
        <v>68</v>
      </c>
      <c r="G7" s="4" t="str">
        <f>+Klassement!$B$11</f>
        <v>Wevelgem City A</v>
      </c>
      <c r="H7" s="4" t="str">
        <f>+Klassement!$B$12</f>
        <v>SV Moorslede A</v>
      </c>
      <c r="I7" s="12"/>
      <c r="J7" s="13"/>
    </row>
    <row r="8" spans="1:10" ht="15" customHeight="1" x14ac:dyDescent="0.25">
      <c r="A8" s="5">
        <v>6</v>
      </c>
      <c r="B8" s="6" t="s">
        <v>3</v>
      </c>
      <c r="C8" s="7" t="s">
        <v>9</v>
      </c>
      <c r="D8" s="7" t="s">
        <v>26</v>
      </c>
      <c r="E8" s="7" t="s">
        <v>27</v>
      </c>
      <c r="F8" s="7" t="s">
        <v>68</v>
      </c>
      <c r="G8" s="8" t="str">
        <f>+Klassement!$B$26</f>
        <v>SC Zonnebeke C</v>
      </c>
      <c r="H8" s="8" t="str">
        <f>+Klassement!$B$27</f>
        <v>FC Poperinge C</v>
      </c>
      <c r="I8" s="14"/>
      <c r="J8" s="15"/>
    </row>
    <row r="9" spans="1:10" ht="15" customHeight="1" x14ac:dyDescent="0.25">
      <c r="A9" s="22">
        <v>7</v>
      </c>
      <c r="B9" s="23" t="s">
        <v>11</v>
      </c>
      <c r="C9" s="24" t="s">
        <v>4</v>
      </c>
      <c r="D9" s="24" t="s">
        <v>6</v>
      </c>
      <c r="E9" s="24" t="s">
        <v>7</v>
      </c>
      <c r="F9" s="24" t="s">
        <v>67</v>
      </c>
      <c r="G9" s="25" t="str">
        <f>+Klassement!$B$5</f>
        <v>VV Coxyde A</v>
      </c>
      <c r="H9" s="25" t="str">
        <f>+Klassement!$B$6</f>
        <v>SV Roeselare A</v>
      </c>
      <c r="I9" s="26"/>
      <c r="J9" s="27"/>
    </row>
    <row r="10" spans="1:10" ht="15" customHeight="1" x14ac:dyDescent="0.25">
      <c r="A10" s="1">
        <v>8</v>
      </c>
      <c r="B10" s="2" t="s">
        <v>11</v>
      </c>
      <c r="C10" s="3" t="s">
        <v>5</v>
      </c>
      <c r="D10" s="3" t="s">
        <v>10</v>
      </c>
      <c r="E10" s="3" t="s">
        <v>28</v>
      </c>
      <c r="F10" s="3" t="s">
        <v>67</v>
      </c>
      <c r="G10" s="4" t="str">
        <f>+Klassement!$B$20</f>
        <v>VV Coxyde C</v>
      </c>
      <c r="H10" s="4" t="str">
        <f>+Klassement!$B$21</f>
        <v>VK Ieper C</v>
      </c>
      <c r="I10" s="12"/>
      <c r="J10" s="13"/>
    </row>
    <row r="11" spans="1:10" ht="15" customHeight="1" x14ac:dyDescent="0.25">
      <c r="A11" s="1">
        <v>9</v>
      </c>
      <c r="B11" s="2" t="s">
        <v>11</v>
      </c>
      <c r="C11" s="3" t="s">
        <v>6</v>
      </c>
      <c r="D11" s="3" t="s">
        <v>29</v>
      </c>
      <c r="E11" s="3" t="s">
        <v>30</v>
      </c>
      <c r="F11" s="3" t="s">
        <v>67</v>
      </c>
      <c r="G11" s="4" t="str">
        <f>+Klassement!$B$9</f>
        <v>Sparta Kruiseke A</v>
      </c>
      <c r="H11" s="4" t="str">
        <f>+Klassement!$B$10</f>
        <v>SK Staden A</v>
      </c>
      <c r="I11" s="12"/>
      <c r="J11" s="13"/>
    </row>
    <row r="12" spans="1:10" ht="15" customHeight="1" x14ac:dyDescent="0.25">
      <c r="A12" s="1">
        <v>10</v>
      </c>
      <c r="B12" s="2" t="s">
        <v>11</v>
      </c>
      <c r="C12" s="3" t="s">
        <v>7</v>
      </c>
      <c r="D12" s="3" t="s">
        <v>31</v>
      </c>
      <c r="E12" s="3" t="s">
        <v>32</v>
      </c>
      <c r="F12" s="3" t="s">
        <v>68</v>
      </c>
      <c r="G12" s="4" t="str">
        <f>+Klassement!$B$24</f>
        <v>SK Staden C</v>
      </c>
      <c r="H12" s="4" t="str">
        <f>+Klassement!$B$25</f>
        <v>Wevelgem City C</v>
      </c>
      <c r="I12" s="12"/>
      <c r="J12" s="13"/>
    </row>
    <row r="13" spans="1:10" ht="15" customHeight="1" x14ac:dyDescent="0.25">
      <c r="A13" s="1">
        <v>11</v>
      </c>
      <c r="B13" s="2" t="s">
        <v>11</v>
      </c>
      <c r="C13" s="3" t="s">
        <v>8</v>
      </c>
      <c r="D13" s="3" t="s">
        <v>33</v>
      </c>
      <c r="E13" s="3" t="s">
        <v>34</v>
      </c>
      <c r="F13" s="3" t="s">
        <v>68</v>
      </c>
      <c r="G13" s="4" t="str">
        <f>+Klassement!$B$13</f>
        <v>SC Zonnebeke A</v>
      </c>
      <c r="H13" s="4" t="str">
        <f>+Klassement!$B$14</f>
        <v>SC Menen A</v>
      </c>
      <c r="I13" s="12"/>
      <c r="J13" s="13"/>
    </row>
    <row r="14" spans="1:10" ht="15" customHeight="1" x14ac:dyDescent="0.25">
      <c r="A14" s="5">
        <v>12</v>
      </c>
      <c r="B14" s="6" t="s">
        <v>11</v>
      </c>
      <c r="C14" s="7" t="s">
        <v>9</v>
      </c>
      <c r="D14" s="7" t="s">
        <v>35</v>
      </c>
      <c r="E14" s="7" t="s">
        <v>36</v>
      </c>
      <c r="F14" s="7" t="s">
        <v>68</v>
      </c>
      <c r="G14" s="8" t="str">
        <f>+Klassement!$B$28</f>
        <v>SC Menen C</v>
      </c>
      <c r="H14" s="8" t="str">
        <f>+Klassement!$B$29</f>
        <v>Sassport Boezinge C</v>
      </c>
      <c r="I14" s="14"/>
      <c r="J14" s="15"/>
    </row>
    <row r="15" spans="1:10" ht="15" customHeight="1" x14ac:dyDescent="0.25">
      <c r="A15" s="22">
        <v>13</v>
      </c>
      <c r="B15" s="23" t="s">
        <v>12</v>
      </c>
      <c r="C15" s="24" t="s">
        <v>4</v>
      </c>
      <c r="D15" s="24" t="s">
        <v>4</v>
      </c>
      <c r="E15" s="24" t="s">
        <v>6</v>
      </c>
      <c r="F15" s="24" t="s">
        <v>67</v>
      </c>
      <c r="G15" s="25" t="str">
        <f>+Klassement!$B$3</f>
        <v>VK Ieper B</v>
      </c>
      <c r="H15" s="25" t="str">
        <f>+Klassement!$B$5</f>
        <v>VV Coxyde A</v>
      </c>
      <c r="I15" s="26"/>
      <c r="J15" s="27"/>
    </row>
    <row r="16" spans="1:10" ht="15" customHeight="1" x14ac:dyDescent="0.25">
      <c r="A16" s="1">
        <v>14</v>
      </c>
      <c r="B16" s="2" t="s">
        <v>12</v>
      </c>
      <c r="C16" s="3" t="s">
        <v>5</v>
      </c>
      <c r="D16" s="3" t="s">
        <v>8</v>
      </c>
      <c r="E16" s="3" t="s">
        <v>10</v>
      </c>
      <c r="F16" s="3" t="s">
        <v>67</v>
      </c>
      <c r="G16" s="4" t="str">
        <f>+Klassement!$B$18</f>
        <v>VK Ieper D</v>
      </c>
      <c r="H16" s="4" t="str">
        <f>+Klassement!$B$20</f>
        <v>VV Coxyde C</v>
      </c>
      <c r="I16" s="12"/>
      <c r="J16" s="13"/>
    </row>
    <row r="17" spans="1:10" ht="15" customHeight="1" x14ac:dyDescent="0.25">
      <c r="A17" s="1">
        <v>15</v>
      </c>
      <c r="B17" s="2" t="s">
        <v>12</v>
      </c>
      <c r="C17" s="3" t="s">
        <v>6</v>
      </c>
      <c r="D17" s="3" t="s">
        <v>20</v>
      </c>
      <c r="E17" s="3" t="s">
        <v>29</v>
      </c>
      <c r="F17" s="3" t="s">
        <v>67</v>
      </c>
      <c r="G17" s="4" t="str">
        <f>+Klassement!$B$7</f>
        <v>VK Ieper A</v>
      </c>
      <c r="H17" s="4" t="str">
        <f>+Klassement!$B$9</f>
        <v>Sparta Kruiseke A</v>
      </c>
      <c r="I17" s="12"/>
      <c r="J17" s="13"/>
    </row>
    <row r="18" spans="1:10" ht="15" customHeight="1" x14ac:dyDescent="0.25">
      <c r="A18" s="1">
        <v>16</v>
      </c>
      <c r="B18" s="2" t="s">
        <v>12</v>
      </c>
      <c r="C18" s="3" t="s">
        <v>7</v>
      </c>
      <c r="D18" s="3" t="s">
        <v>22</v>
      </c>
      <c r="E18" s="3" t="s">
        <v>31</v>
      </c>
      <c r="F18" s="3" t="s">
        <v>68</v>
      </c>
      <c r="G18" s="4" t="str">
        <f>+Klassement!$B$22</f>
        <v>SV Rumbeke C</v>
      </c>
      <c r="H18" s="4" t="str">
        <f>+Klassement!$B$24</f>
        <v>SK Staden C</v>
      </c>
      <c r="I18" s="12"/>
      <c r="J18" s="13"/>
    </row>
    <row r="19" spans="1:10" ht="15" customHeight="1" x14ac:dyDescent="0.25">
      <c r="A19" s="1">
        <v>17</v>
      </c>
      <c r="B19" s="2" t="s">
        <v>12</v>
      </c>
      <c r="C19" s="3" t="s">
        <v>8</v>
      </c>
      <c r="D19" s="3" t="s">
        <v>24</v>
      </c>
      <c r="E19" s="3" t="s">
        <v>33</v>
      </c>
      <c r="F19" s="3" t="s">
        <v>68</v>
      </c>
      <c r="G19" s="4" t="str">
        <f>+Klassement!$B$11</f>
        <v>Wevelgem City A</v>
      </c>
      <c r="H19" s="4" t="str">
        <f>+Klassement!$B$13</f>
        <v>SC Zonnebeke A</v>
      </c>
      <c r="I19" s="12"/>
      <c r="J19" s="13"/>
    </row>
    <row r="20" spans="1:10" ht="15" customHeight="1" x14ac:dyDescent="0.25">
      <c r="A20" s="5">
        <v>18</v>
      </c>
      <c r="B20" s="6" t="s">
        <v>12</v>
      </c>
      <c r="C20" s="7" t="s">
        <v>9</v>
      </c>
      <c r="D20" s="7" t="s">
        <v>26</v>
      </c>
      <c r="E20" s="7" t="s">
        <v>35</v>
      </c>
      <c r="F20" s="7" t="s">
        <v>68</v>
      </c>
      <c r="G20" s="8" t="str">
        <f>+Klassement!$B$26</f>
        <v>SC Zonnebeke C</v>
      </c>
      <c r="H20" s="8" t="str">
        <f>+Klassement!$B$28</f>
        <v>SC Menen C</v>
      </c>
      <c r="I20" s="14"/>
      <c r="J20" s="15"/>
    </row>
    <row r="21" spans="1:10" ht="15" customHeight="1" x14ac:dyDescent="0.25">
      <c r="A21" s="22">
        <v>19</v>
      </c>
      <c r="B21" s="23" t="s">
        <v>13</v>
      </c>
      <c r="C21" s="24" t="s">
        <v>4</v>
      </c>
      <c r="D21" s="24" t="s">
        <v>5</v>
      </c>
      <c r="E21" s="24" t="s">
        <v>7</v>
      </c>
      <c r="F21" s="24" t="s">
        <v>67</v>
      </c>
      <c r="G21" s="25" t="str">
        <f>+Klassement!$B$4</f>
        <v>SV Diksmuide A</v>
      </c>
      <c r="H21" s="25" t="str">
        <f>+Klassement!$B$6</f>
        <v>SV Roeselare A</v>
      </c>
      <c r="I21" s="26"/>
      <c r="J21" s="27"/>
    </row>
    <row r="22" spans="1:10" ht="15" customHeight="1" x14ac:dyDescent="0.25">
      <c r="A22" s="1">
        <v>20</v>
      </c>
      <c r="B22" s="2" t="s">
        <v>13</v>
      </c>
      <c r="C22" s="3" t="s">
        <v>5</v>
      </c>
      <c r="D22" s="3" t="s">
        <v>9</v>
      </c>
      <c r="E22" s="3" t="s">
        <v>28</v>
      </c>
      <c r="F22" s="3" t="s">
        <v>67</v>
      </c>
      <c r="G22" s="4" t="str">
        <f>+Klassement!$B$19</f>
        <v>SV Diksmuide C</v>
      </c>
      <c r="H22" s="4" t="str">
        <f>+Klassement!$B$21</f>
        <v>VK Ieper C</v>
      </c>
      <c r="I22" s="12"/>
      <c r="J22" s="13"/>
    </row>
    <row r="23" spans="1:10" ht="15" customHeight="1" x14ac:dyDescent="0.25">
      <c r="A23" s="1">
        <v>21</v>
      </c>
      <c r="B23" s="2" t="s">
        <v>13</v>
      </c>
      <c r="C23" s="3" t="s">
        <v>6</v>
      </c>
      <c r="D23" s="3" t="s">
        <v>21</v>
      </c>
      <c r="E23" s="3" t="s">
        <v>30</v>
      </c>
      <c r="F23" s="3" t="s">
        <v>67</v>
      </c>
      <c r="G23" s="4" t="str">
        <f>+Klassement!$B$8</f>
        <v>SK Vlamertinge A</v>
      </c>
      <c r="H23" s="4" t="str">
        <f>+Klassement!$B$10</f>
        <v>SK Staden A</v>
      </c>
      <c r="I23" s="12"/>
      <c r="J23" s="13"/>
    </row>
    <row r="24" spans="1:10" ht="15" customHeight="1" x14ac:dyDescent="0.25">
      <c r="A24" s="1">
        <v>22</v>
      </c>
      <c r="B24" s="2" t="s">
        <v>13</v>
      </c>
      <c r="C24" s="3" t="s">
        <v>7</v>
      </c>
      <c r="D24" s="3" t="s">
        <v>23</v>
      </c>
      <c r="E24" s="3" t="s">
        <v>32</v>
      </c>
      <c r="F24" s="3" t="s">
        <v>68</v>
      </c>
      <c r="G24" s="4" t="str">
        <f>+Klassement!$B$23</f>
        <v>EVC Beselare C</v>
      </c>
      <c r="H24" s="4" t="str">
        <f>+Klassement!$B$25</f>
        <v>Wevelgem City C</v>
      </c>
      <c r="I24" s="12"/>
      <c r="J24" s="13"/>
    </row>
    <row r="25" spans="1:10" ht="15" customHeight="1" x14ac:dyDescent="0.25">
      <c r="A25" s="1">
        <v>23</v>
      </c>
      <c r="B25" s="2" t="s">
        <v>13</v>
      </c>
      <c r="C25" s="3" t="s">
        <v>8</v>
      </c>
      <c r="D25" s="3" t="s">
        <v>25</v>
      </c>
      <c r="E25" s="3" t="s">
        <v>34</v>
      </c>
      <c r="F25" s="3" t="s">
        <v>68</v>
      </c>
      <c r="G25" s="4" t="str">
        <f>+Klassement!$B$12</f>
        <v>SV Moorslede A</v>
      </c>
      <c r="H25" s="4" t="str">
        <f>+Klassement!$B$14</f>
        <v>SC Menen A</v>
      </c>
      <c r="I25" s="12"/>
      <c r="J25" s="13"/>
    </row>
    <row r="26" spans="1:10" ht="15" customHeight="1" x14ac:dyDescent="0.25">
      <c r="A26" s="5">
        <v>24</v>
      </c>
      <c r="B26" s="6" t="s">
        <v>13</v>
      </c>
      <c r="C26" s="7" t="s">
        <v>9</v>
      </c>
      <c r="D26" s="7" t="s">
        <v>27</v>
      </c>
      <c r="E26" s="7" t="s">
        <v>36</v>
      </c>
      <c r="F26" s="7" t="s">
        <v>68</v>
      </c>
      <c r="G26" s="8" t="str">
        <f>+Klassement!$B$27</f>
        <v>FC Poperinge C</v>
      </c>
      <c r="H26" s="8" t="str">
        <f>+Klassement!$B$29</f>
        <v>Sassport Boezinge C</v>
      </c>
      <c r="I26" s="14"/>
      <c r="J26" s="15"/>
    </row>
    <row r="27" spans="1:10" ht="15" customHeight="1" x14ac:dyDescent="0.25">
      <c r="A27" s="22">
        <v>25</v>
      </c>
      <c r="B27" s="23" t="s">
        <v>14</v>
      </c>
      <c r="C27" s="24" t="s">
        <v>4</v>
      </c>
      <c r="D27" s="24" t="s">
        <v>4</v>
      </c>
      <c r="E27" s="24" t="s">
        <v>7</v>
      </c>
      <c r="F27" s="24" t="s">
        <v>67</v>
      </c>
      <c r="G27" s="25" t="str">
        <f>+Klassement!$B$3</f>
        <v>VK Ieper B</v>
      </c>
      <c r="H27" s="25" t="str">
        <f>+Klassement!$B$6</f>
        <v>SV Roeselare A</v>
      </c>
      <c r="I27" s="26"/>
      <c r="J27" s="27"/>
    </row>
    <row r="28" spans="1:10" ht="15" customHeight="1" x14ac:dyDescent="0.25">
      <c r="A28" s="1">
        <v>26</v>
      </c>
      <c r="B28" s="2" t="s">
        <v>14</v>
      </c>
      <c r="C28" s="3" t="s">
        <v>5</v>
      </c>
      <c r="D28" s="3" t="s">
        <v>8</v>
      </c>
      <c r="E28" s="3" t="s">
        <v>28</v>
      </c>
      <c r="F28" s="3" t="s">
        <v>67</v>
      </c>
      <c r="G28" s="4" t="str">
        <f>+Klassement!$B$18</f>
        <v>VK Ieper D</v>
      </c>
      <c r="H28" s="4" t="str">
        <f>+Klassement!$B$21</f>
        <v>VK Ieper C</v>
      </c>
      <c r="I28" s="12"/>
      <c r="J28" s="13"/>
    </row>
    <row r="29" spans="1:10" ht="15" customHeight="1" x14ac:dyDescent="0.25">
      <c r="A29" s="1">
        <v>27</v>
      </c>
      <c r="B29" s="2" t="s">
        <v>14</v>
      </c>
      <c r="C29" s="3" t="s">
        <v>6</v>
      </c>
      <c r="D29" s="3" t="s">
        <v>20</v>
      </c>
      <c r="E29" s="3" t="s">
        <v>30</v>
      </c>
      <c r="F29" s="3" t="s">
        <v>67</v>
      </c>
      <c r="G29" s="4" t="str">
        <f>+Klassement!$B$7</f>
        <v>VK Ieper A</v>
      </c>
      <c r="H29" s="4" t="str">
        <f>+Klassement!$B$10</f>
        <v>SK Staden A</v>
      </c>
      <c r="I29" s="12"/>
      <c r="J29" s="13"/>
    </row>
    <row r="30" spans="1:10" ht="15" customHeight="1" x14ac:dyDescent="0.25">
      <c r="A30" s="1">
        <v>28</v>
      </c>
      <c r="B30" s="2" t="s">
        <v>14</v>
      </c>
      <c r="C30" s="3" t="s">
        <v>7</v>
      </c>
      <c r="D30" s="3" t="s">
        <v>22</v>
      </c>
      <c r="E30" s="3" t="s">
        <v>32</v>
      </c>
      <c r="F30" s="3" t="s">
        <v>68</v>
      </c>
      <c r="G30" s="4" t="str">
        <f>+Klassement!$B$22</f>
        <v>SV Rumbeke C</v>
      </c>
      <c r="H30" s="4" t="str">
        <f>+Klassement!$B$25</f>
        <v>Wevelgem City C</v>
      </c>
      <c r="I30" s="12"/>
      <c r="J30" s="13"/>
    </row>
    <row r="31" spans="1:10" ht="15" customHeight="1" x14ac:dyDescent="0.25">
      <c r="A31" s="1">
        <v>29</v>
      </c>
      <c r="B31" s="2" t="s">
        <v>14</v>
      </c>
      <c r="C31" s="3" t="s">
        <v>8</v>
      </c>
      <c r="D31" s="3" t="s">
        <v>24</v>
      </c>
      <c r="E31" s="3" t="s">
        <v>34</v>
      </c>
      <c r="F31" s="3" t="s">
        <v>68</v>
      </c>
      <c r="G31" s="4" t="str">
        <f>+Klassement!$B$11</f>
        <v>Wevelgem City A</v>
      </c>
      <c r="H31" s="4" t="str">
        <f>+Klassement!$B$14</f>
        <v>SC Menen A</v>
      </c>
      <c r="I31" s="12"/>
      <c r="J31" s="13"/>
    </row>
    <row r="32" spans="1:10" ht="15" customHeight="1" x14ac:dyDescent="0.25">
      <c r="A32" s="5">
        <v>30</v>
      </c>
      <c r="B32" s="6" t="s">
        <v>14</v>
      </c>
      <c r="C32" s="7" t="s">
        <v>9</v>
      </c>
      <c r="D32" s="7" t="s">
        <v>26</v>
      </c>
      <c r="E32" s="7" t="s">
        <v>36</v>
      </c>
      <c r="F32" s="7" t="s">
        <v>68</v>
      </c>
      <c r="G32" s="8" t="str">
        <f>+Klassement!$B$26</f>
        <v>SC Zonnebeke C</v>
      </c>
      <c r="H32" s="8" t="str">
        <f>+Klassement!$B$29</f>
        <v>Sassport Boezinge C</v>
      </c>
      <c r="I32" s="14"/>
      <c r="J32" s="15"/>
    </row>
    <row r="33" spans="1:10" ht="15" customHeight="1" x14ac:dyDescent="0.25">
      <c r="A33" s="22">
        <v>31</v>
      </c>
      <c r="B33" s="23" t="s">
        <v>15</v>
      </c>
      <c r="C33" s="24" t="s">
        <v>4</v>
      </c>
      <c r="D33" s="24" t="s">
        <v>5</v>
      </c>
      <c r="E33" s="24" t="s">
        <v>6</v>
      </c>
      <c r="F33" s="24" t="s">
        <v>67</v>
      </c>
      <c r="G33" s="4" t="str">
        <f>+Klassement!$B$4</f>
        <v>SV Diksmuide A</v>
      </c>
      <c r="H33" s="25" t="str">
        <f>+Klassement!$B$5</f>
        <v>VV Coxyde A</v>
      </c>
      <c r="I33" s="26"/>
      <c r="J33" s="27"/>
    </row>
    <row r="34" spans="1:10" ht="15" customHeight="1" x14ac:dyDescent="0.25">
      <c r="A34" s="1">
        <v>32</v>
      </c>
      <c r="B34" s="2" t="s">
        <v>15</v>
      </c>
      <c r="C34" s="3" t="s">
        <v>5</v>
      </c>
      <c r="D34" s="3" t="s">
        <v>9</v>
      </c>
      <c r="E34" s="3" t="s">
        <v>10</v>
      </c>
      <c r="F34" s="3" t="s">
        <v>67</v>
      </c>
      <c r="G34" s="4" t="str">
        <f>+Klassement!$B$19</f>
        <v>SV Diksmuide C</v>
      </c>
      <c r="H34" s="4" t="str">
        <f>+Klassement!$B$20</f>
        <v>VV Coxyde C</v>
      </c>
      <c r="I34" s="12"/>
      <c r="J34" s="13"/>
    </row>
    <row r="35" spans="1:10" ht="15" customHeight="1" x14ac:dyDescent="0.25">
      <c r="A35" s="1">
        <v>33</v>
      </c>
      <c r="B35" s="2" t="s">
        <v>15</v>
      </c>
      <c r="C35" s="3" t="s">
        <v>6</v>
      </c>
      <c r="D35" s="3" t="s">
        <v>21</v>
      </c>
      <c r="E35" s="3" t="s">
        <v>29</v>
      </c>
      <c r="F35" s="3" t="s">
        <v>67</v>
      </c>
      <c r="G35" s="4" t="str">
        <f>+Klassement!$B$8</f>
        <v>SK Vlamertinge A</v>
      </c>
      <c r="H35" s="4" t="str">
        <f>+Klassement!$B$9</f>
        <v>Sparta Kruiseke A</v>
      </c>
      <c r="I35" s="12"/>
      <c r="J35" s="13"/>
    </row>
    <row r="36" spans="1:10" ht="15" customHeight="1" x14ac:dyDescent="0.25">
      <c r="A36" s="1">
        <v>34</v>
      </c>
      <c r="B36" s="2" t="s">
        <v>15</v>
      </c>
      <c r="C36" s="3" t="s">
        <v>7</v>
      </c>
      <c r="D36" s="3" t="s">
        <v>23</v>
      </c>
      <c r="E36" s="3" t="s">
        <v>31</v>
      </c>
      <c r="F36" s="3" t="s">
        <v>68</v>
      </c>
      <c r="G36" s="4" t="str">
        <f>+Klassement!$B$23</f>
        <v>EVC Beselare C</v>
      </c>
      <c r="H36" s="4" t="str">
        <f>+Klassement!$B$24</f>
        <v>SK Staden C</v>
      </c>
      <c r="I36" s="12"/>
      <c r="J36" s="13"/>
    </row>
    <row r="37" spans="1:10" ht="15" customHeight="1" x14ac:dyDescent="0.25">
      <c r="A37" s="1">
        <v>35</v>
      </c>
      <c r="B37" s="2" t="s">
        <v>15</v>
      </c>
      <c r="C37" s="3" t="s">
        <v>8</v>
      </c>
      <c r="D37" s="3" t="s">
        <v>25</v>
      </c>
      <c r="E37" s="3" t="s">
        <v>33</v>
      </c>
      <c r="F37" s="3" t="s">
        <v>68</v>
      </c>
      <c r="G37" s="4" t="str">
        <f>+Klassement!$B$12</f>
        <v>SV Moorslede A</v>
      </c>
      <c r="H37" s="4" t="str">
        <f>+Klassement!$B$13</f>
        <v>SC Zonnebeke A</v>
      </c>
      <c r="I37" s="12"/>
      <c r="J37" s="13"/>
    </row>
    <row r="38" spans="1:10" ht="15" customHeight="1" x14ac:dyDescent="0.25">
      <c r="A38" s="5">
        <v>36</v>
      </c>
      <c r="B38" s="6" t="s">
        <v>15</v>
      </c>
      <c r="C38" s="7" t="s">
        <v>9</v>
      </c>
      <c r="D38" s="7" t="s">
        <v>27</v>
      </c>
      <c r="E38" s="7" t="s">
        <v>35</v>
      </c>
      <c r="F38" s="7" t="s">
        <v>68</v>
      </c>
      <c r="G38" s="8" t="str">
        <f>+Klassement!$B$27</f>
        <v>FC Poperinge C</v>
      </c>
      <c r="H38" s="8" t="str">
        <f>+Klassement!$B$28</f>
        <v>SC Menen C</v>
      </c>
      <c r="I38" s="14"/>
      <c r="J38" s="15"/>
    </row>
    <row r="39" spans="1:10" ht="15" customHeight="1" x14ac:dyDescent="0.25"/>
    <row r="40" spans="1:10" ht="15" customHeight="1" x14ac:dyDescent="0.25"/>
    <row r="41" spans="1:10" ht="15" customHeight="1" x14ac:dyDescent="0.25"/>
    <row r="42" spans="1:10" ht="15" customHeight="1" x14ac:dyDescent="0.25"/>
    <row r="43" spans="1:10" ht="15" customHeight="1" x14ac:dyDescent="0.25"/>
    <row r="44" spans="1:10" ht="15" customHeight="1" x14ac:dyDescent="0.25"/>
    <row r="45" spans="1:10" ht="15" customHeight="1" x14ac:dyDescent="0.25"/>
    <row r="46" spans="1:10" ht="15" customHeight="1" x14ac:dyDescent="0.25"/>
    <row r="47" spans="1:10" ht="15" customHeight="1" x14ac:dyDescent="0.25"/>
    <row r="48" spans="1:10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</sheetData>
  <sheetProtection selectLockedCells="1" selectUnlockedCells="1"/>
  <mergeCells count="7">
    <mergeCell ref="I1:J1"/>
    <mergeCell ref="A1:A2"/>
    <mergeCell ref="B1:B2"/>
    <mergeCell ref="C1:C2"/>
    <mergeCell ref="D1:E1"/>
    <mergeCell ref="F1:F2"/>
    <mergeCell ref="G1:H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0" r:id="rId1"/>
  <headerFooter>
    <oddHeader>&amp;CWedstrijden speeldag 2 (28/08/2013)</oddHeader>
  </headerFooter>
</worksheet>
</file>

<file path=customUI/customUI14.xml><?xml version="1.0" encoding="utf-8"?>
<customUI xmlns="http://schemas.microsoft.com/office/2009/07/customui">
  <ribbon>
    <tabs>
      <tab id="customTab" label="Happening 2013">
        <group id="Navigatie" label="Navigatie">
          <button id="gaNaarScoreInvoeren" label="Score invoeren" size="large" onAction="gaNaarScoreInvoerenSub" imageMso="SignatureLineInsert"/>
          <button id="gaNaarKlassement" label="Klassement" size="large" onAction="gaNaarKlassementSub" imageMso="SlidesPerPageGallery"/>
          <button id="gaNaarWedstrijdenSpeeldag2" label="Volgende speeldag" size="large" onAction="gaNaarWedstrijdenSpeeldag2Sub" imageMso="FileWorkflowTasks"/>
        </group>
        <group id="Verwerking" label="Verwerking">
          <button id="scoreVerwerken" label="Score verwerken" size="large" onAction="scoreVerwerkenSub" imageMso="OutlineGroup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Score invoeren</vt:lpstr>
      <vt:lpstr>Klassement</vt:lpstr>
      <vt:lpstr>Wedstrijden speeldag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Dugardein</dc:creator>
  <cp:lastModifiedBy>Gebruiker</cp:lastModifiedBy>
  <cp:lastPrinted>2013-08-21T18:59:57Z</cp:lastPrinted>
  <dcterms:created xsi:type="dcterms:W3CDTF">2013-08-05T12:58:10Z</dcterms:created>
  <dcterms:modified xsi:type="dcterms:W3CDTF">2013-08-26T19:19:15Z</dcterms:modified>
</cp:coreProperties>
</file>