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50" windowHeight="84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/>
</workbook>
</file>

<file path=xl/calcChain.xml><?xml version="1.0" encoding="utf-8"?>
<calcChain xmlns="http://schemas.openxmlformats.org/spreadsheetml/2006/main">
  <c r="H176" i="1"/>
  <c r="H172"/>
  <c r="H171"/>
  <c r="H170"/>
  <c r="H169"/>
  <c r="H164"/>
  <c r="H163"/>
  <c r="H158"/>
  <c r="H153"/>
  <c r="H152"/>
  <c r="H151"/>
  <c r="H150"/>
  <c r="H149"/>
  <c r="H148"/>
  <c r="H147"/>
  <c r="H146"/>
  <c r="H140"/>
  <c r="H139"/>
  <c r="H138"/>
  <c r="H137"/>
  <c r="H136"/>
  <c r="H135"/>
  <c r="H134"/>
  <c r="H133"/>
  <c r="H132"/>
  <c r="H131"/>
  <c r="H177" s="1"/>
  <c r="H129"/>
  <c r="H113"/>
  <c r="H119"/>
  <c r="H118"/>
  <c r="H104"/>
  <c r="H120"/>
  <c r="H116"/>
  <c r="H115"/>
  <c r="H114"/>
  <c r="H111"/>
  <c r="H110"/>
  <c r="H109"/>
  <c r="H107"/>
  <c r="H106"/>
  <c r="H103"/>
  <c r="H102"/>
  <c r="H101"/>
  <c r="H100"/>
  <c r="H99"/>
  <c r="H97"/>
  <c r="H96"/>
  <c r="H95"/>
  <c r="H94"/>
  <c r="H93"/>
  <c r="H92"/>
  <c r="H91"/>
  <c r="H90"/>
  <c r="H89"/>
  <c r="H88"/>
  <c r="H87"/>
  <c r="H85"/>
  <c r="H83"/>
  <c r="H82"/>
  <c r="H214"/>
  <c r="H213"/>
  <c r="H212"/>
  <c r="H211"/>
  <c r="H210"/>
  <c r="H209"/>
  <c r="H208"/>
  <c r="H207"/>
  <c r="H206"/>
  <c r="H205"/>
  <c r="H204"/>
  <c r="H202"/>
  <c r="H201"/>
  <c r="H200"/>
  <c r="H199"/>
  <c r="H198"/>
  <c r="H197"/>
  <c r="H196"/>
  <c r="H195"/>
  <c r="H194"/>
  <c r="H193"/>
  <c r="H192"/>
  <c r="H191"/>
  <c r="H190"/>
  <c r="H189"/>
  <c r="H188"/>
  <c r="H186"/>
  <c r="H63"/>
  <c r="H44"/>
  <c r="H45"/>
  <c r="H46"/>
  <c r="H54"/>
  <c r="H55"/>
  <c r="H57"/>
  <c r="H67"/>
  <c r="H68"/>
  <c r="H70"/>
  <c r="H71"/>
  <c r="H72"/>
  <c r="H42"/>
  <c r="H7"/>
  <c r="H9"/>
  <c r="H8"/>
  <c r="H14"/>
  <c r="H10"/>
  <c r="H11"/>
  <c r="H12"/>
  <c r="H13"/>
  <c r="H15"/>
  <c r="H16"/>
  <c r="H18"/>
  <c r="H20"/>
  <c r="H22"/>
  <c r="H26"/>
  <c r="H24"/>
  <c r="H25"/>
  <c r="H27"/>
  <c r="H6"/>
</calcChain>
</file>

<file path=xl/sharedStrings.xml><?xml version="1.0" encoding="utf-8"?>
<sst xmlns="http://schemas.openxmlformats.org/spreadsheetml/2006/main" count="694" uniqueCount="215">
  <si>
    <t>Id</t>
  </si>
  <si>
    <t>Surname</t>
  </si>
  <si>
    <t>First Name</t>
  </si>
  <si>
    <t>Cat</t>
  </si>
  <si>
    <t>van Greunen</t>
  </si>
  <si>
    <t>Frikkie</t>
  </si>
  <si>
    <t>Bruce</t>
  </si>
  <si>
    <t>Hugh</t>
  </si>
  <si>
    <t>Distance</t>
  </si>
  <si>
    <t>Straemke</t>
  </si>
  <si>
    <t>Eckhard</t>
  </si>
  <si>
    <t>Mukuve</t>
  </si>
  <si>
    <t>Greygord</t>
  </si>
  <si>
    <t xml:space="preserve">Haingura </t>
  </si>
  <si>
    <t>Peter</t>
  </si>
  <si>
    <t>Kaveto</t>
  </si>
  <si>
    <t>Reinhold</t>
  </si>
  <si>
    <t>Van der Merwe</t>
  </si>
  <si>
    <t>Andre</t>
  </si>
  <si>
    <t>Voigts</t>
  </si>
  <si>
    <t>Robert</t>
  </si>
  <si>
    <t xml:space="preserve"> 2:03:16</t>
  </si>
  <si>
    <t>Kleynstuber</t>
  </si>
  <si>
    <t>Lothar</t>
  </si>
  <si>
    <t>Odendaal</t>
  </si>
  <si>
    <t>Armand</t>
  </si>
  <si>
    <t>Mueller</t>
  </si>
  <si>
    <t>Hilgard</t>
  </si>
  <si>
    <t>Steynberg</t>
  </si>
  <si>
    <t>Coert</t>
  </si>
  <si>
    <t>Iben</t>
  </si>
  <si>
    <t>Jens</t>
  </si>
  <si>
    <t>Mulder</t>
  </si>
  <si>
    <t>Karl-Heinz</t>
  </si>
  <si>
    <t>Storm</t>
  </si>
  <si>
    <t>Martin</t>
  </si>
  <si>
    <t xml:space="preserve">Brits </t>
  </si>
  <si>
    <t>Conrad</t>
  </si>
  <si>
    <t>Elite men</t>
  </si>
  <si>
    <t>DNF</t>
  </si>
  <si>
    <t>Peens</t>
  </si>
  <si>
    <t>Louis</t>
  </si>
  <si>
    <t>Azadeg</t>
  </si>
  <si>
    <t>Armid</t>
  </si>
  <si>
    <t>du Raan</t>
  </si>
  <si>
    <t>Stefan</t>
  </si>
  <si>
    <t>Grassow</t>
  </si>
  <si>
    <t>Ian</t>
  </si>
  <si>
    <t>du Toit</t>
  </si>
  <si>
    <t>Ewald</t>
  </si>
  <si>
    <t>Andreas</t>
  </si>
  <si>
    <t>Hans</t>
  </si>
  <si>
    <t>Koehne</t>
  </si>
  <si>
    <t>Heinrich</t>
  </si>
  <si>
    <t>Heymans</t>
  </si>
  <si>
    <t>Mannie</t>
  </si>
  <si>
    <t>Buehrmann</t>
  </si>
  <si>
    <t>Stoney</t>
  </si>
  <si>
    <t>du Plessis</t>
  </si>
  <si>
    <t>Christopher</t>
  </si>
  <si>
    <t>Burger</t>
  </si>
  <si>
    <t xml:space="preserve">Fourie </t>
  </si>
  <si>
    <t>Blignaut</t>
  </si>
  <si>
    <t>Danie</t>
  </si>
  <si>
    <t>Gerhard</t>
  </si>
  <si>
    <t>Lambert</t>
  </si>
  <si>
    <t>Stephanus</t>
  </si>
  <si>
    <t>Verdoes</t>
  </si>
  <si>
    <t>Marnus</t>
  </si>
  <si>
    <t>Basson</t>
  </si>
  <si>
    <t>Paul</t>
  </si>
  <si>
    <t>Diehl</t>
  </si>
  <si>
    <t>Heiko</t>
  </si>
  <si>
    <t>Truter</t>
  </si>
  <si>
    <t>Bertus</t>
  </si>
  <si>
    <t>Hanso</t>
  </si>
  <si>
    <t xml:space="preserve">Dickerson </t>
  </si>
  <si>
    <t>Brendan</t>
  </si>
  <si>
    <t>Nick</t>
  </si>
  <si>
    <t>van Staden</t>
  </si>
  <si>
    <t>Delport</t>
  </si>
  <si>
    <t>Lowe</t>
  </si>
  <si>
    <t>Jeanne</t>
  </si>
  <si>
    <t xml:space="preserve">Koen </t>
  </si>
  <si>
    <t>Titus</t>
  </si>
  <si>
    <t>Chamberlain</t>
  </si>
  <si>
    <t>Stephan</t>
  </si>
  <si>
    <t>Boois</t>
  </si>
  <si>
    <t>Hermanus</t>
  </si>
  <si>
    <t xml:space="preserve">du Plessis </t>
  </si>
  <si>
    <t>Francois</t>
  </si>
  <si>
    <t xml:space="preserve"> 5:19:21 </t>
  </si>
  <si>
    <t xml:space="preserve"> 5:42:46</t>
  </si>
  <si>
    <t>Pretorius</t>
  </si>
  <si>
    <t>Johan</t>
  </si>
  <si>
    <t>Freely</t>
  </si>
  <si>
    <t>Douglas</t>
  </si>
  <si>
    <t>van Niekerk</t>
  </si>
  <si>
    <t>Hugo</t>
  </si>
  <si>
    <t>Willkens</t>
  </si>
  <si>
    <t>Bogislav</t>
  </si>
  <si>
    <t>Andra</t>
  </si>
  <si>
    <t>Elite women</t>
  </si>
  <si>
    <t xml:space="preserve"> 6:12:23</t>
  </si>
  <si>
    <t>Bockmuehl</t>
  </si>
  <si>
    <t>Elke</t>
  </si>
  <si>
    <t>Rina</t>
  </si>
  <si>
    <t>Muller</t>
  </si>
  <si>
    <t>Jana</t>
  </si>
  <si>
    <t>Azadeh</t>
  </si>
  <si>
    <t>Javaneh</t>
  </si>
  <si>
    <t>le Roux</t>
  </si>
  <si>
    <t>Christelle</t>
  </si>
  <si>
    <t>Bauer</t>
  </si>
  <si>
    <t>Svetlana</t>
  </si>
  <si>
    <t>Elvira</t>
  </si>
  <si>
    <t>Emmerentia</t>
  </si>
  <si>
    <t>Aletti</t>
  </si>
  <si>
    <t>Borg</t>
  </si>
  <si>
    <t>Susanne</t>
  </si>
  <si>
    <t>Elenor</t>
  </si>
  <si>
    <t>Theron</t>
  </si>
  <si>
    <t>Bertha</t>
  </si>
  <si>
    <t>Hanekom</t>
  </si>
  <si>
    <t>Wanette</t>
  </si>
  <si>
    <t>de la Ray</t>
  </si>
  <si>
    <t>Adele</t>
  </si>
  <si>
    <t>Wilmien</t>
  </si>
  <si>
    <t>Coetzee</t>
  </si>
  <si>
    <t>Janette</t>
  </si>
  <si>
    <t>Baumann</t>
  </si>
  <si>
    <t>Kirsten</t>
  </si>
  <si>
    <t>Kleinstueber</t>
  </si>
  <si>
    <t>Udo</t>
  </si>
  <si>
    <t>Redecker</t>
  </si>
  <si>
    <t>Walter</t>
  </si>
  <si>
    <t>Gaugler</t>
  </si>
  <si>
    <t xml:space="preserve">Ellis </t>
  </si>
  <si>
    <t>Justin</t>
  </si>
  <si>
    <t xml:space="preserve">Wojciechowski </t>
  </si>
  <si>
    <t>Marek</t>
  </si>
  <si>
    <t>de Lange</t>
  </si>
  <si>
    <t>Tristan</t>
  </si>
  <si>
    <t>Freyer</t>
  </si>
  <si>
    <t>Peters</t>
  </si>
  <si>
    <t>Herbert</t>
  </si>
  <si>
    <t>Michael</t>
  </si>
  <si>
    <t>Kreft</t>
  </si>
  <si>
    <t>Thorsten</t>
  </si>
  <si>
    <t>Janik</t>
  </si>
  <si>
    <t>Anke</t>
  </si>
  <si>
    <t>Carmin</t>
  </si>
  <si>
    <t>Willie</t>
  </si>
  <si>
    <t>Alfeld</t>
  </si>
  <si>
    <t>Otto</t>
  </si>
  <si>
    <t>Nell</t>
  </si>
  <si>
    <t>Soutschka</t>
  </si>
  <si>
    <t>Thomas</t>
  </si>
  <si>
    <t>van Heerden</t>
  </si>
  <si>
    <t>Antonie</t>
  </si>
  <si>
    <t>Swiegers</t>
  </si>
  <si>
    <t>Pieter</t>
  </si>
  <si>
    <t>Nel</t>
  </si>
  <si>
    <t>Jan</t>
  </si>
  <si>
    <t>Lochner</t>
  </si>
  <si>
    <t>Ryk</t>
  </si>
  <si>
    <t>Aiden</t>
  </si>
  <si>
    <t>Prinsloo</t>
  </si>
  <si>
    <t>Steve</t>
  </si>
  <si>
    <t>Gruenschloss</t>
  </si>
  <si>
    <t>Karl</t>
  </si>
  <si>
    <t>Gustav</t>
  </si>
  <si>
    <t>Naude</t>
  </si>
  <si>
    <t>de Roux</t>
  </si>
  <si>
    <t>Heimstaedt</t>
  </si>
  <si>
    <t>Horst</t>
  </si>
  <si>
    <t>Haruseb</t>
  </si>
  <si>
    <t>Johannes</t>
  </si>
  <si>
    <t>Janeke</t>
  </si>
  <si>
    <t>van Vuuren</t>
  </si>
  <si>
    <t>Ronel</t>
  </si>
  <si>
    <t>Carolin</t>
  </si>
  <si>
    <t>Kotze</t>
  </si>
  <si>
    <t>Jagau</t>
  </si>
  <si>
    <t>Hildegard</t>
  </si>
  <si>
    <t>Master men</t>
  </si>
  <si>
    <t>Master ladies</t>
  </si>
  <si>
    <t xml:space="preserve">Elite men </t>
  </si>
  <si>
    <t xml:space="preserve"> 3:56:22</t>
  </si>
  <si>
    <t xml:space="preserve"> 4:49:42</t>
  </si>
  <si>
    <t xml:space="preserve"> 6:44:46</t>
  </si>
  <si>
    <t xml:space="preserve"> 3:21:20</t>
  </si>
  <si>
    <t>Junior men</t>
  </si>
  <si>
    <t>Junior ladies</t>
  </si>
  <si>
    <t>DQ</t>
  </si>
  <si>
    <t xml:space="preserve"> 4:14:30</t>
  </si>
  <si>
    <t xml:space="preserve"> 4:17:31</t>
  </si>
  <si>
    <t>Elite ladies</t>
  </si>
  <si>
    <t>Grand Master men</t>
  </si>
  <si>
    <t>Jo</t>
  </si>
  <si>
    <t>Day 1</t>
  </si>
  <si>
    <t>Day 2</t>
  </si>
  <si>
    <t>dnf</t>
  </si>
  <si>
    <t>dns</t>
  </si>
  <si>
    <t>Gevers</t>
  </si>
  <si>
    <t>Karin</t>
  </si>
  <si>
    <t>Position</t>
  </si>
  <si>
    <t>Combined time</t>
  </si>
  <si>
    <t>Full Marathon - According to Category</t>
  </si>
  <si>
    <t>Half Marathon - According to Category</t>
  </si>
  <si>
    <t xml:space="preserve">  02:55:20</t>
  </si>
  <si>
    <t xml:space="preserve"> 03:56:22</t>
  </si>
  <si>
    <t>Half Marathon - Over All Results</t>
  </si>
  <si>
    <t xml:space="preserve">Full Marathon -  Over All Results </t>
  </si>
  <si>
    <t>Klein-Aus Vista MTB Challenge 2013 Results</t>
  </si>
</sst>
</file>

<file path=xl/styles.xml><?xml version="1.0" encoding="utf-8"?>
<styleSheet xmlns="http://schemas.openxmlformats.org/spreadsheetml/2006/main">
  <numFmts count="2">
    <numFmt numFmtId="164" formatCode="[h]:mm:ss;@"/>
    <numFmt numFmtId="165" formatCode="h:mm:ss;@"/>
  </numFmts>
  <fonts count="3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21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0" borderId="0" xfId="0" applyNumberFormat="1" applyFont="1"/>
    <xf numFmtId="21" fontId="0" fillId="0" borderId="0" xfId="0" applyNumberFormat="1"/>
    <xf numFmtId="46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165" fontId="1" fillId="0" borderId="0" xfId="0" applyNumberFormat="1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5" xfId="0" applyFont="1" applyBorder="1"/>
    <xf numFmtId="0" fontId="0" fillId="0" borderId="5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1"/>
  <sheetViews>
    <sheetView tabSelected="1" topLeftCell="A187" workbookViewId="0">
      <selection activeCell="N41" sqref="N41"/>
    </sheetView>
  </sheetViews>
  <sheetFormatPr defaultRowHeight="15"/>
  <cols>
    <col min="1" max="1" width="9.140625" customWidth="1"/>
    <col min="2" max="2" width="15.7109375" customWidth="1"/>
    <col min="3" max="3" width="15.140625" customWidth="1"/>
    <col min="4" max="4" width="16.7109375" customWidth="1"/>
    <col min="6" max="6" width="11.85546875" style="1" customWidth="1"/>
    <col min="7" max="7" width="9.85546875" style="1" customWidth="1"/>
    <col min="8" max="8" width="14.42578125" style="1" customWidth="1"/>
    <col min="9" max="9" width="8.5703125" style="8" customWidth="1"/>
  </cols>
  <sheetData>
    <row r="1" spans="1:9" ht="27" thickBot="1">
      <c r="A1" s="12" t="s">
        <v>214</v>
      </c>
      <c r="B1" s="13"/>
      <c r="C1" s="13"/>
      <c r="D1" s="13"/>
      <c r="E1" s="13"/>
      <c r="F1" s="26"/>
    </row>
    <row r="2" spans="1:9" ht="27" thickBot="1">
      <c r="A2" s="12" t="s">
        <v>208</v>
      </c>
      <c r="B2" s="15"/>
      <c r="C2" s="15"/>
      <c r="D2" s="15"/>
      <c r="E2" s="16"/>
      <c r="F2" s="2"/>
    </row>
    <row r="3" spans="1:9" ht="26.25">
      <c r="A3" s="3" t="s">
        <v>38</v>
      </c>
      <c r="F3" s="2"/>
    </row>
    <row r="4" spans="1:9">
      <c r="A4" s="20" t="s">
        <v>0</v>
      </c>
      <c r="B4" s="20" t="s">
        <v>1</v>
      </c>
      <c r="C4" s="20" t="s">
        <v>2</v>
      </c>
      <c r="D4" s="20" t="s">
        <v>3</v>
      </c>
      <c r="E4" s="20" t="s">
        <v>8</v>
      </c>
      <c r="F4" s="18" t="s">
        <v>200</v>
      </c>
      <c r="G4" s="18" t="s">
        <v>201</v>
      </c>
      <c r="H4" s="18" t="s">
        <v>207</v>
      </c>
      <c r="I4" s="19" t="s">
        <v>206</v>
      </c>
    </row>
    <row r="5" spans="1:9">
      <c r="A5">
        <v>1</v>
      </c>
      <c r="B5" t="s">
        <v>52</v>
      </c>
      <c r="C5" t="s">
        <v>53</v>
      </c>
      <c r="D5" t="s">
        <v>38</v>
      </c>
      <c r="E5">
        <v>132</v>
      </c>
      <c r="F5" s="1" t="s">
        <v>211</v>
      </c>
      <c r="G5" s="2">
        <v>0.13716435185185186</v>
      </c>
      <c r="H5" s="5">
        <v>0.30130787037037038</v>
      </c>
      <c r="I5" s="8">
        <v>1</v>
      </c>
    </row>
    <row r="6" spans="1:9">
      <c r="A6">
        <v>57</v>
      </c>
      <c r="B6" t="s">
        <v>46</v>
      </c>
      <c r="C6" t="s">
        <v>47</v>
      </c>
      <c r="D6" t="s">
        <v>38</v>
      </c>
      <c r="E6">
        <v>132</v>
      </c>
      <c r="F6" s="2">
        <v>0.14960648148148148</v>
      </c>
      <c r="G6" s="2">
        <v>0.15377314814814816</v>
      </c>
      <c r="H6" s="5">
        <f t="shared" ref="H6:H18" si="0">SUM(E6:G6)</f>
        <v>132.30337962962963</v>
      </c>
      <c r="I6" s="8">
        <v>2</v>
      </c>
    </row>
    <row r="7" spans="1:9">
      <c r="A7">
        <v>10</v>
      </c>
      <c r="B7" t="s">
        <v>48</v>
      </c>
      <c r="C7" t="s">
        <v>51</v>
      </c>
      <c r="D7" t="s">
        <v>38</v>
      </c>
      <c r="E7">
        <v>132</v>
      </c>
      <c r="F7" s="2">
        <v>0.15447916666666667</v>
      </c>
      <c r="G7" s="2">
        <v>0.15908564814814816</v>
      </c>
      <c r="H7" s="5">
        <f t="shared" si="0"/>
        <v>132.31356481481481</v>
      </c>
      <c r="I7" s="8">
        <v>3</v>
      </c>
    </row>
    <row r="8" spans="1:9">
      <c r="A8">
        <v>3</v>
      </c>
      <c r="B8" t="s">
        <v>54</v>
      </c>
      <c r="C8" t="s">
        <v>55</v>
      </c>
      <c r="D8" t="s">
        <v>38</v>
      </c>
      <c r="E8">
        <v>132</v>
      </c>
      <c r="F8" s="2">
        <v>0.16488425925925926</v>
      </c>
      <c r="G8" s="2">
        <v>0.15383101851851852</v>
      </c>
      <c r="H8" s="5">
        <f t="shared" si="0"/>
        <v>132.31871527777778</v>
      </c>
      <c r="I8" s="8">
        <v>4</v>
      </c>
    </row>
    <row r="9" spans="1:9">
      <c r="A9">
        <v>77</v>
      </c>
      <c r="B9" t="s">
        <v>49</v>
      </c>
      <c r="C9" t="s">
        <v>50</v>
      </c>
      <c r="D9" t="s">
        <v>38</v>
      </c>
      <c r="E9">
        <v>132</v>
      </c>
      <c r="F9" s="2">
        <v>0.16259259259259259</v>
      </c>
      <c r="G9" s="2">
        <v>0.16381944444444443</v>
      </c>
      <c r="H9" s="5">
        <f t="shared" si="0"/>
        <v>132.32641203703704</v>
      </c>
      <c r="I9" s="8">
        <v>5</v>
      </c>
    </row>
    <row r="10" spans="1:9">
      <c r="A10">
        <v>9</v>
      </c>
      <c r="B10" t="s">
        <v>58</v>
      </c>
      <c r="C10" t="s">
        <v>59</v>
      </c>
      <c r="D10" t="s">
        <v>38</v>
      </c>
      <c r="E10">
        <v>132</v>
      </c>
      <c r="F10" s="2">
        <v>0.17254629629629628</v>
      </c>
      <c r="G10" s="2">
        <v>0.17343749999999999</v>
      </c>
      <c r="H10" s="5">
        <f t="shared" si="0"/>
        <v>132.34598379629631</v>
      </c>
      <c r="I10" s="8">
        <v>6</v>
      </c>
    </row>
    <row r="11" spans="1:9">
      <c r="A11">
        <v>39</v>
      </c>
      <c r="B11" t="s">
        <v>61</v>
      </c>
      <c r="C11" t="s">
        <v>64</v>
      </c>
      <c r="D11" t="s">
        <v>38</v>
      </c>
      <c r="E11">
        <v>132</v>
      </c>
      <c r="F11" s="2">
        <v>0.17350694444444445</v>
      </c>
      <c r="G11" s="2">
        <v>0.17349537037037036</v>
      </c>
      <c r="H11" s="5">
        <f t="shared" si="0"/>
        <v>132.34700231481483</v>
      </c>
      <c r="I11" s="8">
        <v>7</v>
      </c>
    </row>
    <row r="12" spans="1:9">
      <c r="A12">
        <v>38</v>
      </c>
      <c r="B12" t="s">
        <v>61</v>
      </c>
      <c r="C12" t="s">
        <v>60</v>
      </c>
      <c r="D12" t="s">
        <v>38</v>
      </c>
      <c r="E12">
        <v>132</v>
      </c>
      <c r="F12" s="2">
        <v>0.17355324074074074</v>
      </c>
      <c r="G12" s="2">
        <v>0.17346064814814813</v>
      </c>
      <c r="H12" s="5">
        <f t="shared" si="0"/>
        <v>132.34701388888888</v>
      </c>
      <c r="I12" s="8">
        <v>8</v>
      </c>
    </row>
    <row r="13" spans="1:9">
      <c r="A13">
        <v>28</v>
      </c>
      <c r="B13" t="s">
        <v>65</v>
      </c>
      <c r="C13" t="s">
        <v>66</v>
      </c>
      <c r="D13" t="s">
        <v>38</v>
      </c>
      <c r="E13">
        <v>132</v>
      </c>
      <c r="F13" s="2">
        <v>0.17408564814814817</v>
      </c>
      <c r="G13" s="2">
        <v>0.1779050925925926</v>
      </c>
      <c r="H13" s="5">
        <f t="shared" si="0"/>
        <v>132.35199074074075</v>
      </c>
      <c r="I13" s="8">
        <v>9</v>
      </c>
    </row>
    <row r="14" spans="1:9">
      <c r="A14">
        <v>29</v>
      </c>
      <c r="B14" t="s">
        <v>4</v>
      </c>
      <c r="C14" t="s">
        <v>5</v>
      </c>
      <c r="D14" t="s">
        <v>187</v>
      </c>
      <c r="E14">
        <v>132</v>
      </c>
      <c r="F14" s="2">
        <v>0.17093749999999999</v>
      </c>
      <c r="G14" s="2">
        <v>0.18364583333333331</v>
      </c>
      <c r="H14" s="5">
        <f t="shared" si="0"/>
        <v>132.35458333333335</v>
      </c>
      <c r="I14" s="8">
        <v>10</v>
      </c>
    </row>
    <row r="15" spans="1:9">
      <c r="A15">
        <v>25</v>
      </c>
      <c r="B15" t="s">
        <v>69</v>
      </c>
      <c r="C15" t="s">
        <v>70</v>
      </c>
      <c r="D15" t="s">
        <v>38</v>
      </c>
      <c r="E15">
        <v>132</v>
      </c>
      <c r="F15" s="2">
        <v>0.1879976851851852</v>
      </c>
      <c r="G15" s="2">
        <v>0.19023148148148147</v>
      </c>
      <c r="H15" s="5">
        <f t="shared" si="0"/>
        <v>132.37822916666667</v>
      </c>
      <c r="I15" s="8">
        <v>11</v>
      </c>
    </row>
    <row r="16" spans="1:9">
      <c r="A16">
        <v>12</v>
      </c>
      <c r="B16" t="s">
        <v>73</v>
      </c>
      <c r="C16" t="s">
        <v>74</v>
      </c>
      <c r="D16" t="s">
        <v>38</v>
      </c>
      <c r="E16">
        <v>132</v>
      </c>
      <c r="F16" s="2">
        <v>0.20026620370370371</v>
      </c>
      <c r="G16" s="2">
        <v>0.20189814814814813</v>
      </c>
      <c r="H16" s="5">
        <f t="shared" si="0"/>
        <v>132.40216435185187</v>
      </c>
      <c r="I16" s="8">
        <v>12</v>
      </c>
    </row>
    <row r="17" spans="1:9">
      <c r="A17">
        <v>11</v>
      </c>
      <c r="B17" t="s">
        <v>71</v>
      </c>
      <c r="C17" t="s">
        <v>75</v>
      </c>
      <c r="D17" t="s">
        <v>38</v>
      </c>
      <c r="E17">
        <v>132</v>
      </c>
      <c r="F17" s="1" t="s">
        <v>189</v>
      </c>
      <c r="G17" s="2">
        <v>0.20376157407407405</v>
      </c>
      <c r="H17" s="5">
        <v>0.40494212962962961</v>
      </c>
      <c r="I17" s="8">
        <v>13</v>
      </c>
    </row>
    <row r="18" spans="1:9">
      <c r="A18">
        <v>81</v>
      </c>
      <c r="B18" t="s">
        <v>76</v>
      </c>
      <c r="C18" t="s">
        <v>77</v>
      </c>
      <c r="D18" t="s">
        <v>38</v>
      </c>
      <c r="E18">
        <v>132</v>
      </c>
      <c r="F18" s="2">
        <v>0.20674768518518519</v>
      </c>
      <c r="G18" s="6">
        <v>0.2018634259259259</v>
      </c>
      <c r="H18" s="5">
        <f t="shared" si="0"/>
        <v>132.4086111111111</v>
      </c>
      <c r="I18" s="8">
        <v>14</v>
      </c>
    </row>
    <row r="19" spans="1:9">
      <c r="A19">
        <v>26</v>
      </c>
      <c r="B19" t="s">
        <v>85</v>
      </c>
      <c r="C19" t="s">
        <v>86</v>
      </c>
      <c r="D19" t="s">
        <v>38</v>
      </c>
      <c r="E19">
        <v>132</v>
      </c>
      <c r="F19" s="1" t="s">
        <v>91</v>
      </c>
      <c r="G19" s="2">
        <v>0.20010416666666667</v>
      </c>
      <c r="H19" s="5">
        <v>0.421875</v>
      </c>
      <c r="I19" s="8">
        <v>15</v>
      </c>
    </row>
    <row r="20" spans="1:9">
      <c r="A20">
        <v>41</v>
      </c>
      <c r="B20" t="s">
        <v>80</v>
      </c>
      <c r="C20" t="s">
        <v>18</v>
      </c>
      <c r="D20" t="s">
        <v>38</v>
      </c>
      <c r="E20">
        <v>132</v>
      </c>
      <c r="F20" s="2">
        <v>0.21421296296296297</v>
      </c>
      <c r="G20" s="2">
        <v>0.21172453703703706</v>
      </c>
      <c r="H20" s="5">
        <f>SUM(E20:G20)</f>
        <v>132.4259375</v>
      </c>
      <c r="I20" s="8">
        <v>16</v>
      </c>
    </row>
    <row r="21" spans="1:9">
      <c r="A21">
        <v>33</v>
      </c>
      <c r="B21" t="s">
        <v>89</v>
      </c>
      <c r="C21" t="s">
        <v>90</v>
      </c>
      <c r="D21" t="s">
        <v>38</v>
      </c>
      <c r="E21">
        <v>132</v>
      </c>
      <c r="F21" s="1" t="s">
        <v>92</v>
      </c>
      <c r="G21" s="2">
        <v>0.23542824074074073</v>
      </c>
      <c r="H21" s="5">
        <v>0.4734606481481482</v>
      </c>
      <c r="I21" s="8">
        <v>17</v>
      </c>
    </row>
    <row r="22" spans="1:9">
      <c r="A22">
        <v>34</v>
      </c>
      <c r="B22" t="s">
        <v>81</v>
      </c>
      <c r="C22" t="s">
        <v>82</v>
      </c>
      <c r="D22" t="s">
        <v>38</v>
      </c>
      <c r="E22">
        <v>132</v>
      </c>
      <c r="F22" s="2">
        <v>0.21766203703703704</v>
      </c>
      <c r="G22" s="2">
        <v>0.21425925925925926</v>
      </c>
      <c r="H22" s="5">
        <f>SUM(E22:G22)</f>
        <v>132.43192129629628</v>
      </c>
      <c r="I22" s="8">
        <v>18</v>
      </c>
    </row>
    <row r="23" spans="1:9">
      <c r="A23">
        <v>37</v>
      </c>
      <c r="B23" t="s">
        <v>97</v>
      </c>
      <c r="C23" t="s">
        <v>98</v>
      </c>
      <c r="D23" t="s">
        <v>38</v>
      </c>
      <c r="E23">
        <v>132</v>
      </c>
      <c r="F23" s="2" t="s">
        <v>103</v>
      </c>
      <c r="G23" s="2">
        <v>0.18364583333333331</v>
      </c>
      <c r="H23" s="5">
        <v>0.44224537037037037</v>
      </c>
      <c r="I23" s="8">
        <v>19</v>
      </c>
    </row>
    <row r="24" spans="1:9">
      <c r="A24">
        <v>23</v>
      </c>
      <c r="B24" t="s">
        <v>93</v>
      </c>
      <c r="C24" t="s">
        <v>94</v>
      </c>
      <c r="D24" t="s">
        <v>38</v>
      </c>
      <c r="E24">
        <v>132</v>
      </c>
      <c r="F24" s="2">
        <v>0.24159722222222224</v>
      </c>
      <c r="G24" s="2">
        <v>0.22954861111111111</v>
      </c>
      <c r="H24" s="5">
        <f>SUM(E24:G24)</f>
        <v>132.47114583333334</v>
      </c>
      <c r="I24" s="8">
        <v>20</v>
      </c>
    </row>
    <row r="25" spans="1:9">
      <c r="A25">
        <v>24</v>
      </c>
      <c r="B25" t="s">
        <v>95</v>
      </c>
      <c r="C25" t="s">
        <v>96</v>
      </c>
      <c r="D25" t="s">
        <v>38</v>
      </c>
      <c r="E25">
        <v>132</v>
      </c>
      <c r="F25" s="2">
        <v>0.24165509259259257</v>
      </c>
      <c r="G25" s="2">
        <v>0.22954861111111111</v>
      </c>
      <c r="H25" s="5">
        <f>SUM(E25:G25)</f>
        <v>132.47120370370371</v>
      </c>
      <c r="I25" s="8">
        <v>21</v>
      </c>
    </row>
    <row r="26" spans="1:9">
      <c r="A26">
        <v>27</v>
      </c>
      <c r="B26" t="s">
        <v>87</v>
      </c>
      <c r="C26" t="s">
        <v>88</v>
      </c>
      <c r="D26" t="s">
        <v>38</v>
      </c>
      <c r="E26">
        <v>132</v>
      </c>
      <c r="F26" s="2">
        <v>0.23491898148148149</v>
      </c>
      <c r="G26" s="2">
        <v>0.24900462962962963</v>
      </c>
      <c r="H26" s="5">
        <f>SUM(E26:G26)</f>
        <v>132.48392361111112</v>
      </c>
      <c r="I26" s="8">
        <v>22</v>
      </c>
    </row>
    <row r="27" spans="1:9">
      <c r="A27">
        <v>18</v>
      </c>
      <c r="B27" t="s">
        <v>40</v>
      </c>
      <c r="C27" t="s">
        <v>41</v>
      </c>
      <c r="D27" t="s">
        <v>38</v>
      </c>
      <c r="E27">
        <v>132</v>
      </c>
      <c r="F27" s="2">
        <v>0.2673611111111111</v>
      </c>
      <c r="G27" s="2">
        <v>0.22954861111111111</v>
      </c>
      <c r="H27" s="5">
        <f>SUM(E27:G27)</f>
        <v>132.49690972222223</v>
      </c>
      <c r="I27" s="8">
        <v>23</v>
      </c>
    </row>
    <row r="28" spans="1:9">
      <c r="A28">
        <v>15</v>
      </c>
      <c r="B28" t="s">
        <v>56</v>
      </c>
      <c r="C28" t="s">
        <v>57</v>
      </c>
      <c r="D28" t="s">
        <v>38</v>
      </c>
      <c r="E28">
        <v>132</v>
      </c>
      <c r="F28" s="2">
        <v>0.17254629629629628</v>
      </c>
      <c r="G28" s="1" t="s">
        <v>202</v>
      </c>
      <c r="H28" s="5"/>
    </row>
    <row r="29" spans="1:9">
      <c r="A29">
        <v>5</v>
      </c>
      <c r="B29" t="s">
        <v>62</v>
      </c>
      <c r="C29" t="s">
        <v>63</v>
      </c>
      <c r="D29" t="s">
        <v>38</v>
      </c>
      <c r="E29">
        <v>132</v>
      </c>
      <c r="F29" s="2">
        <v>0.17371527777777776</v>
      </c>
      <c r="G29" s="1" t="s">
        <v>202</v>
      </c>
      <c r="H29" s="5"/>
    </row>
    <row r="30" spans="1:9">
      <c r="A30">
        <v>68</v>
      </c>
      <c r="B30" t="s">
        <v>67</v>
      </c>
      <c r="C30" t="s">
        <v>68</v>
      </c>
      <c r="D30" t="s">
        <v>38</v>
      </c>
      <c r="E30">
        <v>132</v>
      </c>
      <c r="F30" s="2">
        <v>0.18687500000000001</v>
      </c>
      <c r="G30" s="1" t="s">
        <v>203</v>
      </c>
      <c r="H30" s="5"/>
    </row>
    <row r="31" spans="1:9">
      <c r="A31">
        <v>30</v>
      </c>
      <c r="B31" t="s">
        <v>71</v>
      </c>
      <c r="C31" t="s">
        <v>72</v>
      </c>
      <c r="D31" t="s">
        <v>38</v>
      </c>
      <c r="E31">
        <v>132</v>
      </c>
      <c r="F31" s="2">
        <v>0.18846064814814814</v>
      </c>
      <c r="G31" s="1" t="s">
        <v>202</v>
      </c>
      <c r="H31" s="5"/>
    </row>
    <row r="32" spans="1:9" ht="1.5" customHeight="1"/>
    <row r="33" spans="1:13">
      <c r="A33">
        <v>8</v>
      </c>
      <c r="B33" t="s">
        <v>58</v>
      </c>
      <c r="C33" t="s">
        <v>78</v>
      </c>
      <c r="D33" t="s">
        <v>38</v>
      </c>
      <c r="E33">
        <v>132</v>
      </c>
      <c r="F33" s="2">
        <v>0.21054398148148148</v>
      </c>
      <c r="G33" s="1" t="s">
        <v>203</v>
      </c>
      <c r="H33" s="5"/>
    </row>
    <row r="34" spans="1:13">
      <c r="A34">
        <v>19</v>
      </c>
      <c r="B34" t="s">
        <v>79</v>
      </c>
      <c r="C34" t="s">
        <v>18</v>
      </c>
      <c r="D34" t="s">
        <v>38</v>
      </c>
      <c r="E34">
        <v>132</v>
      </c>
      <c r="F34" s="2">
        <v>0.21092592592592593</v>
      </c>
      <c r="G34" s="1" t="s">
        <v>203</v>
      </c>
      <c r="H34" s="5"/>
    </row>
    <row r="35" spans="1:13">
      <c r="A35">
        <v>42</v>
      </c>
      <c r="B35" t="s">
        <v>83</v>
      </c>
      <c r="C35" t="s">
        <v>84</v>
      </c>
      <c r="D35" t="s">
        <v>38</v>
      </c>
      <c r="E35">
        <v>132</v>
      </c>
      <c r="F35" s="2">
        <v>0.22050925925925927</v>
      </c>
      <c r="G35" s="1" t="s">
        <v>203</v>
      </c>
      <c r="H35" s="5"/>
    </row>
    <row r="36" spans="1:13">
      <c r="A36">
        <v>17</v>
      </c>
      <c r="B36" t="s">
        <v>99</v>
      </c>
      <c r="C36" t="s">
        <v>100</v>
      </c>
      <c r="D36" t="s">
        <v>38</v>
      </c>
      <c r="E36">
        <v>132</v>
      </c>
      <c r="F36" s="2">
        <v>0.28104166666666669</v>
      </c>
      <c r="G36" s="1" t="s">
        <v>203</v>
      </c>
      <c r="H36" s="5"/>
    </row>
    <row r="37" spans="1:13">
      <c r="A37">
        <v>20</v>
      </c>
      <c r="B37" t="s">
        <v>42</v>
      </c>
      <c r="C37" t="s">
        <v>43</v>
      </c>
      <c r="D37" t="s">
        <v>38</v>
      </c>
      <c r="E37">
        <v>132</v>
      </c>
      <c r="F37" s="2" t="s">
        <v>39</v>
      </c>
      <c r="G37" s="1" t="s">
        <v>203</v>
      </c>
      <c r="H37" s="5"/>
    </row>
    <row r="38" spans="1:13">
      <c r="A38">
        <v>6</v>
      </c>
      <c r="B38" t="s">
        <v>44</v>
      </c>
      <c r="C38" t="s">
        <v>45</v>
      </c>
      <c r="D38" t="s">
        <v>38</v>
      </c>
      <c r="E38">
        <v>132</v>
      </c>
      <c r="F38" s="2" t="s">
        <v>39</v>
      </c>
      <c r="G38" s="1" t="s">
        <v>203</v>
      </c>
      <c r="H38" s="5"/>
    </row>
    <row r="40" spans="1:13" ht="26.25">
      <c r="A40" s="3" t="s">
        <v>197</v>
      </c>
      <c r="F40" s="2"/>
    </row>
    <row r="41" spans="1:13">
      <c r="A41" s="20" t="s">
        <v>0</v>
      </c>
      <c r="B41" s="20" t="s">
        <v>1</v>
      </c>
      <c r="C41" s="20" t="s">
        <v>2</v>
      </c>
      <c r="D41" s="20" t="s">
        <v>3</v>
      </c>
      <c r="E41" s="20" t="s">
        <v>8</v>
      </c>
      <c r="F41" s="18" t="s">
        <v>200</v>
      </c>
      <c r="G41" s="18" t="s">
        <v>201</v>
      </c>
      <c r="H41" s="18" t="s">
        <v>207</v>
      </c>
      <c r="I41" s="19" t="s">
        <v>206</v>
      </c>
    </row>
    <row r="42" spans="1:13">
      <c r="A42">
        <v>52</v>
      </c>
      <c r="B42" t="s">
        <v>118</v>
      </c>
      <c r="C42" t="s">
        <v>119</v>
      </c>
      <c r="D42" t="s">
        <v>102</v>
      </c>
      <c r="E42">
        <v>132</v>
      </c>
      <c r="F42" s="2">
        <v>0.18881944444444443</v>
      </c>
      <c r="G42" s="2">
        <v>0.19611111111111112</v>
      </c>
      <c r="H42" s="5">
        <f>SUM(E42:G42)</f>
        <v>132.38493055555557</v>
      </c>
      <c r="I42" s="8">
        <v>1</v>
      </c>
    </row>
    <row r="43" spans="1:13">
      <c r="A43">
        <v>121</v>
      </c>
      <c r="B43" t="s">
        <v>46</v>
      </c>
      <c r="C43" t="s">
        <v>120</v>
      </c>
      <c r="D43" t="s">
        <v>102</v>
      </c>
      <c r="E43">
        <v>132</v>
      </c>
      <c r="F43" s="2">
        <v>0.19831018518518517</v>
      </c>
      <c r="G43" s="2">
        <v>0.19265046296296295</v>
      </c>
      <c r="H43" s="5">
        <v>0.39096064814814818</v>
      </c>
      <c r="I43" s="8">
        <v>2</v>
      </c>
      <c r="K43" s="10"/>
      <c r="L43" s="10"/>
      <c r="M43" s="11"/>
    </row>
    <row r="44" spans="1:13">
      <c r="A44">
        <v>43</v>
      </c>
      <c r="B44" t="s">
        <v>121</v>
      </c>
      <c r="C44" t="s">
        <v>122</v>
      </c>
      <c r="D44" t="s">
        <v>102</v>
      </c>
      <c r="E44">
        <v>132</v>
      </c>
      <c r="F44" s="2">
        <v>0.21098379629629629</v>
      </c>
      <c r="G44" s="2">
        <v>0.20554398148148148</v>
      </c>
      <c r="H44" s="5">
        <f>SUM(E44:G44)</f>
        <v>132.41652777777776</v>
      </c>
      <c r="I44" s="8">
        <v>3</v>
      </c>
    </row>
    <row r="45" spans="1:13">
      <c r="A45">
        <v>53</v>
      </c>
      <c r="B45" t="s">
        <v>125</v>
      </c>
      <c r="C45" t="s">
        <v>126</v>
      </c>
      <c r="D45" t="s">
        <v>102</v>
      </c>
      <c r="E45">
        <v>132</v>
      </c>
      <c r="F45" s="2">
        <v>0.22559027777777776</v>
      </c>
      <c r="G45" s="2">
        <v>0.22871527777777778</v>
      </c>
      <c r="H45" s="5">
        <f>SUM(E45:G45)</f>
        <v>132.45430555555555</v>
      </c>
      <c r="I45" s="8">
        <v>4</v>
      </c>
    </row>
    <row r="46" spans="1:13">
      <c r="A46">
        <v>45</v>
      </c>
      <c r="B46" t="s">
        <v>85</v>
      </c>
      <c r="C46" t="s">
        <v>127</v>
      </c>
      <c r="D46" t="s">
        <v>102</v>
      </c>
      <c r="E46">
        <v>132</v>
      </c>
      <c r="F46" s="2">
        <v>0.2519675925925926</v>
      </c>
      <c r="G46" s="2">
        <v>0.27401620370370372</v>
      </c>
      <c r="H46" s="5">
        <f>SUM(E46:G46)</f>
        <v>132.52598379629629</v>
      </c>
      <c r="I46" s="8">
        <v>5</v>
      </c>
    </row>
    <row r="47" spans="1:13">
      <c r="A47">
        <v>44</v>
      </c>
      <c r="B47" t="s">
        <v>123</v>
      </c>
      <c r="C47" t="s">
        <v>124</v>
      </c>
      <c r="D47" t="s">
        <v>102</v>
      </c>
      <c r="E47">
        <v>132</v>
      </c>
      <c r="F47" s="2">
        <v>0.21872685185185184</v>
      </c>
      <c r="G47" s="1" t="s">
        <v>203</v>
      </c>
      <c r="H47" s="5"/>
    </row>
    <row r="48" spans="1:13">
      <c r="A48">
        <v>49</v>
      </c>
      <c r="B48" t="s">
        <v>128</v>
      </c>
      <c r="C48" t="s">
        <v>129</v>
      </c>
      <c r="D48" t="s">
        <v>102</v>
      </c>
      <c r="E48">
        <v>132</v>
      </c>
      <c r="F48" s="2">
        <v>0.27600694444444446</v>
      </c>
      <c r="G48" s="1" t="s">
        <v>203</v>
      </c>
      <c r="H48" s="5"/>
    </row>
    <row r="49" spans="1:9">
      <c r="A49">
        <v>46</v>
      </c>
      <c r="B49" t="s">
        <v>130</v>
      </c>
      <c r="C49" t="s">
        <v>131</v>
      </c>
      <c r="D49" t="s">
        <v>102</v>
      </c>
      <c r="E49">
        <v>132</v>
      </c>
      <c r="F49" s="1" t="s">
        <v>190</v>
      </c>
      <c r="G49" s="1" t="s">
        <v>203</v>
      </c>
      <c r="H49" s="5"/>
    </row>
    <row r="50" spans="1:9">
      <c r="A50">
        <v>103</v>
      </c>
      <c r="B50" t="s">
        <v>81</v>
      </c>
      <c r="C50" t="s">
        <v>117</v>
      </c>
      <c r="D50" t="s">
        <v>102</v>
      </c>
      <c r="E50">
        <v>132</v>
      </c>
      <c r="F50" s="1" t="s">
        <v>39</v>
      </c>
      <c r="G50" s="1" t="s">
        <v>203</v>
      </c>
      <c r="H50" s="5"/>
    </row>
    <row r="51" spans="1:9">
      <c r="F51" s="2"/>
      <c r="H51" s="5"/>
    </row>
    <row r="52" spans="1:9" ht="26.25">
      <c r="A52" s="3" t="s">
        <v>192</v>
      </c>
      <c r="F52" s="2"/>
      <c r="H52" s="5"/>
    </row>
    <row r="53" spans="1:9">
      <c r="A53" s="20" t="s">
        <v>0</v>
      </c>
      <c r="B53" s="20" t="s">
        <v>1</v>
      </c>
      <c r="C53" s="20" t="s">
        <v>2</v>
      </c>
      <c r="D53" s="20" t="s">
        <v>3</v>
      </c>
      <c r="E53" s="20" t="s">
        <v>8</v>
      </c>
      <c r="F53" s="18" t="s">
        <v>200</v>
      </c>
      <c r="G53" s="18" t="s">
        <v>201</v>
      </c>
      <c r="H53" s="18" t="s">
        <v>207</v>
      </c>
      <c r="I53" s="19" t="s">
        <v>206</v>
      </c>
    </row>
    <row r="54" spans="1:9">
      <c r="A54">
        <v>74</v>
      </c>
      <c r="B54" t="s">
        <v>141</v>
      </c>
      <c r="C54" t="s">
        <v>142</v>
      </c>
      <c r="D54" t="s">
        <v>192</v>
      </c>
      <c r="E54">
        <v>132</v>
      </c>
      <c r="F54" s="2">
        <v>0.12841435185185185</v>
      </c>
      <c r="G54" s="2">
        <v>0.13030092592592593</v>
      </c>
      <c r="H54" s="5">
        <f>SUM(E54:G54)</f>
        <v>132.25871527777778</v>
      </c>
      <c r="I54" s="8">
        <v>1</v>
      </c>
    </row>
    <row r="55" spans="1:9">
      <c r="A55">
        <v>73</v>
      </c>
      <c r="B55" t="s">
        <v>143</v>
      </c>
      <c r="C55" t="s">
        <v>35</v>
      </c>
      <c r="D55" t="s">
        <v>192</v>
      </c>
      <c r="E55">
        <v>132</v>
      </c>
      <c r="F55" s="2">
        <v>0.12846064814814814</v>
      </c>
      <c r="G55" s="2">
        <v>0.13413194444444446</v>
      </c>
      <c r="H55" s="5">
        <f>SUM(E55:G55)</f>
        <v>132.2625925925926</v>
      </c>
      <c r="I55" s="8">
        <v>2</v>
      </c>
    </row>
    <row r="56" spans="1:9">
      <c r="A56">
        <v>75</v>
      </c>
      <c r="B56" t="s">
        <v>144</v>
      </c>
      <c r="C56" t="s">
        <v>145</v>
      </c>
      <c r="D56" t="s">
        <v>192</v>
      </c>
      <c r="E56">
        <v>132</v>
      </c>
      <c r="F56" s="1" t="s">
        <v>191</v>
      </c>
      <c r="G56" s="2">
        <v>0.14207175925925927</v>
      </c>
      <c r="H56" s="5">
        <v>0.28188657407407408</v>
      </c>
      <c r="I56" s="8">
        <v>3</v>
      </c>
    </row>
    <row r="57" spans="1:9">
      <c r="A57">
        <v>78</v>
      </c>
      <c r="B57" t="s">
        <v>147</v>
      </c>
      <c r="C57" t="s">
        <v>148</v>
      </c>
      <c r="D57" t="s">
        <v>192</v>
      </c>
      <c r="E57">
        <v>132</v>
      </c>
      <c r="F57" s="2">
        <v>0.15939814814814815</v>
      </c>
      <c r="G57" s="2">
        <v>0.16383101851851853</v>
      </c>
      <c r="H57" s="5">
        <f>SUM(E57:G57)</f>
        <v>132.32322916666666</v>
      </c>
      <c r="I57" s="8">
        <v>4</v>
      </c>
    </row>
    <row r="58" spans="1:9">
      <c r="A58">
        <v>4</v>
      </c>
      <c r="B58" t="s">
        <v>93</v>
      </c>
      <c r="C58" t="s">
        <v>146</v>
      </c>
      <c r="D58" t="s">
        <v>192</v>
      </c>
      <c r="E58">
        <v>132</v>
      </c>
      <c r="F58" s="2">
        <v>0.15373842592592593</v>
      </c>
      <c r="G58" s="1" t="s">
        <v>203</v>
      </c>
      <c r="H58" s="5"/>
    </row>
    <row r="59" spans="1:9">
      <c r="A59">
        <v>76</v>
      </c>
      <c r="B59" t="s">
        <v>139</v>
      </c>
      <c r="C59" t="s">
        <v>140</v>
      </c>
      <c r="D59" t="s">
        <v>192</v>
      </c>
      <c r="E59">
        <v>132</v>
      </c>
      <c r="F59" s="1" t="s">
        <v>39</v>
      </c>
      <c r="G59" s="1" t="s">
        <v>203</v>
      </c>
      <c r="H59" s="5"/>
    </row>
    <row r="60" spans="1:9">
      <c r="F60" s="2"/>
      <c r="H60" s="5"/>
    </row>
    <row r="61" spans="1:9" ht="26.25">
      <c r="A61" s="3" t="s">
        <v>186</v>
      </c>
      <c r="F61" s="2"/>
      <c r="H61" s="5"/>
    </row>
    <row r="62" spans="1:9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8</v>
      </c>
      <c r="F62" s="18" t="s">
        <v>200</v>
      </c>
      <c r="G62" s="18" t="s">
        <v>201</v>
      </c>
      <c r="H62" s="18" t="s">
        <v>207</v>
      </c>
      <c r="I62" s="19" t="s">
        <v>206</v>
      </c>
    </row>
    <row r="63" spans="1:9">
      <c r="A63">
        <v>71</v>
      </c>
      <c r="B63" t="s">
        <v>183</v>
      </c>
      <c r="C63" t="s">
        <v>105</v>
      </c>
      <c r="D63" t="s">
        <v>186</v>
      </c>
      <c r="E63">
        <v>132</v>
      </c>
      <c r="F63" s="2">
        <v>0.20052083333333334</v>
      </c>
      <c r="G63" s="2">
        <v>0.2038425925925926</v>
      </c>
      <c r="H63" s="5">
        <f t="shared" ref="H63" si="1">SUM(E63:G63)</f>
        <v>132.40436342592594</v>
      </c>
      <c r="I63" s="8">
        <v>1</v>
      </c>
    </row>
    <row r="64" spans="1:9">
      <c r="F64" s="2"/>
      <c r="H64" s="5"/>
    </row>
    <row r="65" spans="1:9" ht="26.25">
      <c r="A65" s="3" t="s">
        <v>185</v>
      </c>
      <c r="F65" s="2"/>
      <c r="H65" s="5"/>
    </row>
    <row r="66" spans="1:9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8</v>
      </c>
      <c r="F66" s="18" t="s">
        <v>200</v>
      </c>
      <c r="G66" s="18" t="s">
        <v>201</v>
      </c>
      <c r="H66" s="18" t="s">
        <v>207</v>
      </c>
      <c r="I66" s="19" t="s">
        <v>206</v>
      </c>
    </row>
    <row r="67" spans="1:9">
      <c r="A67">
        <v>55</v>
      </c>
      <c r="B67" t="s">
        <v>160</v>
      </c>
      <c r="C67" t="s">
        <v>161</v>
      </c>
      <c r="D67" t="s">
        <v>185</v>
      </c>
      <c r="E67">
        <v>132</v>
      </c>
      <c r="F67" s="2">
        <v>0.14175925925925925</v>
      </c>
      <c r="G67" s="2">
        <v>0.15625</v>
      </c>
      <c r="H67" s="5">
        <f>SUM(E67:G67)</f>
        <v>132.29800925925926</v>
      </c>
      <c r="I67" s="8">
        <v>1</v>
      </c>
    </row>
    <row r="68" spans="1:9">
      <c r="A68">
        <v>59</v>
      </c>
      <c r="B68" t="s">
        <v>141</v>
      </c>
      <c r="C68" t="s">
        <v>166</v>
      </c>
      <c r="D68" t="s">
        <v>185</v>
      </c>
      <c r="E68">
        <v>132</v>
      </c>
      <c r="F68" s="2">
        <v>0.17003472222222224</v>
      </c>
      <c r="G68" s="2">
        <v>0.17339120370370373</v>
      </c>
      <c r="H68" s="5">
        <f>SUM(E68:G68)</f>
        <v>132.34342592592594</v>
      </c>
      <c r="I68" s="8">
        <v>2</v>
      </c>
    </row>
    <row r="69" spans="1:9">
      <c r="A69">
        <v>60</v>
      </c>
      <c r="B69" t="s">
        <v>167</v>
      </c>
      <c r="C69" t="s">
        <v>168</v>
      </c>
      <c r="D69" t="s">
        <v>185</v>
      </c>
      <c r="E69">
        <v>132</v>
      </c>
      <c r="F69" s="1" t="s">
        <v>195</v>
      </c>
      <c r="G69" s="2">
        <v>0.18800925925925926</v>
      </c>
      <c r="H69" s="5">
        <v>0.36474537037037041</v>
      </c>
      <c r="I69" s="8">
        <v>3</v>
      </c>
    </row>
    <row r="70" spans="1:9">
      <c r="A70">
        <v>62</v>
      </c>
      <c r="B70" t="s">
        <v>169</v>
      </c>
      <c r="C70" t="s">
        <v>170</v>
      </c>
      <c r="D70" t="s">
        <v>185</v>
      </c>
      <c r="E70">
        <v>132</v>
      </c>
      <c r="F70" s="2">
        <v>0.17866898148148147</v>
      </c>
      <c r="G70" s="2">
        <v>0.19033564814814816</v>
      </c>
      <c r="H70" s="5">
        <f>SUM(E70:G70)</f>
        <v>132.36900462962961</v>
      </c>
      <c r="I70" s="8">
        <v>4</v>
      </c>
    </row>
    <row r="71" spans="1:9">
      <c r="A71">
        <v>66</v>
      </c>
      <c r="B71" t="s">
        <v>121</v>
      </c>
      <c r="C71" t="s">
        <v>172</v>
      </c>
      <c r="D71" t="s">
        <v>185</v>
      </c>
      <c r="E71">
        <v>132</v>
      </c>
      <c r="F71" s="2">
        <v>0.22510416666666666</v>
      </c>
      <c r="G71" s="2">
        <v>0.21105324074074075</v>
      </c>
      <c r="H71" s="5">
        <f>SUM(E71:G71)</f>
        <v>132.43615740740739</v>
      </c>
      <c r="I71" s="8">
        <v>5</v>
      </c>
    </row>
    <row r="72" spans="1:9">
      <c r="A72">
        <v>61</v>
      </c>
      <c r="B72" t="s">
        <v>176</v>
      </c>
      <c r="C72" t="s">
        <v>177</v>
      </c>
      <c r="D72" t="s">
        <v>185</v>
      </c>
      <c r="E72">
        <v>132</v>
      </c>
      <c r="F72" s="2">
        <v>0.23488425925925926</v>
      </c>
      <c r="G72" s="2">
        <v>0.21539351851851851</v>
      </c>
      <c r="H72" s="5">
        <f>SUM(E72:G72)</f>
        <v>132.45027777777776</v>
      </c>
      <c r="I72" s="8">
        <v>6</v>
      </c>
    </row>
    <row r="73" spans="1:9">
      <c r="A73">
        <v>56</v>
      </c>
      <c r="B73" t="s">
        <v>113</v>
      </c>
      <c r="C73" t="s">
        <v>171</v>
      </c>
      <c r="D73" t="s">
        <v>185</v>
      </c>
      <c r="E73">
        <v>132</v>
      </c>
      <c r="F73" s="1" t="s">
        <v>196</v>
      </c>
      <c r="G73" s="1" t="s">
        <v>202</v>
      </c>
      <c r="H73" s="5"/>
    </row>
    <row r="74" spans="1:9">
      <c r="A74">
        <v>69</v>
      </c>
      <c r="B74" t="s">
        <v>162</v>
      </c>
      <c r="C74" t="s">
        <v>163</v>
      </c>
      <c r="D74" t="s">
        <v>185</v>
      </c>
      <c r="E74">
        <v>132</v>
      </c>
      <c r="F74" s="1" t="s">
        <v>39</v>
      </c>
      <c r="G74" s="1" t="s">
        <v>202</v>
      </c>
      <c r="H74" s="5"/>
    </row>
    <row r="75" spans="1:9">
      <c r="A75">
        <v>54</v>
      </c>
      <c r="B75" t="s">
        <v>164</v>
      </c>
      <c r="C75" t="s">
        <v>165</v>
      </c>
      <c r="D75" t="s">
        <v>185</v>
      </c>
      <c r="E75">
        <v>132</v>
      </c>
      <c r="F75" s="1" t="s">
        <v>194</v>
      </c>
      <c r="G75" s="2">
        <v>0.16505787037037037</v>
      </c>
      <c r="H75" s="5"/>
    </row>
    <row r="76" spans="1:9">
      <c r="A76">
        <v>64</v>
      </c>
      <c r="B76" t="s">
        <v>173</v>
      </c>
      <c r="C76" t="s">
        <v>59</v>
      </c>
      <c r="D76" t="s">
        <v>185</v>
      </c>
      <c r="E76">
        <v>132</v>
      </c>
      <c r="F76" s="2">
        <v>0.22866898148148149</v>
      </c>
      <c r="G76" s="1" t="s">
        <v>203</v>
      </c>
      <c r="H76" s="5"/>
    </row>
    <row r="77" spans="1:9">
      <c r="A77">
        <v>65</v>
      </c>
      <c r="B77" t="s">
        <v>174</v>
      </c>
      <c r="C77" t="s">
        <v>175</v>
      </c>
      <c r="D77" t="s">
        <v>185</v>
      </c>
      <c r="E77">
        <v>132</v>
      </c>
      <c r="F77" s="2">
        <v>0.22870370370370371</v>
      </c>
      <c r="G77" s="1" t="s">
        <v>203</v>
      </c>
      <c r="H77" s="5"/>
    </row>
    <row r="78" spans="1:9">
      <c r="A78">
        <v>58</v>
      </c>
      <c r="B78" t="s">
        <v>178</v>
      </c>
      <c r="C78" t="s">
        <v>94</v>
      </c>
      <c r="D78" t="s">
        <v>185</v>
      </c>
      <c r="E78">
        <v>132</v>
      </c>
      <c r="F78" s="2">
        <v>0.26710648148148147</v>
      </c>
      <c r="G78" s="1" t="s">
        <v>203</v>
      </c>
      <c r="H78" s="5"/>
    </row>
    <row r="79" spans="1:9" ht="15.75" thickBot="1">
      <c r="F79" s="2"/>
      <c r="H79" s="5"/>
    </row>
    <row r="80" spans="1:9" ht="27" thickBot="1">
      <c r="A80" s="12" t="s">
        <v>213</v>
      </c>
      <c r="B80" s="15"/>
      <c r="C80" s="15"/>
      <c r="D80" s="16"/>
      <c r="F80" s="2"/>
      <c r="H80" s="5"/>
      <c r="I80"/>
    </row>
    <row r="81" spans="1:9">
      <c r="A81" s="21" t="s">
        <v>0</v>
      </c>
      <c r="B81" s="22" t="s">
        <v>1</v>
      </c>
      <c r="C81" s="22" t="s">
        <v>2</v>
      </c>
      <c r="D81" s="22" t="s">
        <v>3</v>
      </c>
      <c r="E81" s="20" t="s">
        <v>8</v>
      </c>
      <c r="F81" s="18" t="s">
        <v>200</v>
      </c>
      <c r="G81" s="18" t="s">
        <v>201</v>
      </c>
      <c r="H81" s="18" t="s">
        <v>207</v>
      </c>
      <c r="I81" s="19" t="s">
        <v>206</v>
      </c>
    </row>
    <row r="82" spans="1:9">
      <c r="A82">
        <v>74</v>
      </c>
      <c r="B82" t="s">
        <v>141</v>
      </c>
      <c r="C82" t="s">
        <v>142</v>
      </c>
      <c r="D82" t="s">
        <v>192</v>
      </c>
      <c r="E82">
        <v>132</v>
      </c>
      <c r="F82" s="2">
        <v>0.12841435185185185</v>
      </c>
      <c r="G82" s="2">
        <v>0.13030092592592593</v>
      </c>
      <c r="H82" s="5">
        <f>SUM(E82:G82)</f>
        <v>132.25871527777778</v>
      </c>
      <c r="I82">
        <v>1</v>
      </c>
    </row>
    <row r="83" spans="1:9">
      <c r="A83">
        <v>73</v>
      </c>
      <c r="B83" t="s">
        <v>143</v>
      </c>
      <c r="C83" t="s">
        <v>35</v>
      </c>
      <c r="D83" t="s">
        <v>192</v>
      </c>
      <c r="E83">
        <v>132</v>
      </c>
      <c r="F83" s="2">
        <v>0.12846064814814814</v>
      </c>
      <c r="G83" s="2">
        <v>0.13413194444444446</v>
      </c>
      <c r="H83" s="5">
        <f t="shared" ref="H83" si="2">SUM(E83:G83)</f>
        <v>132.2625925925926</v>
      </c>
      <c r="I83">
        <v>2</v>
      </c>
    </row>
    <row r="84" spans="1:9">
      <c r="A84">
        <v>75</v>
      </c>
      <c r="B84" t="s">
        <v>144</v>
      </c>
      <c r="C84" t="s">
        <v>145</v>
      </c>
      <c r="D84" t="s">
        <v>192</v>
      </c>
      <c r="E84">
        <v>132</v>
      </c>
      <c r="F84" s="1" t="s">
        <v>191</v>
      </c>
      <c r="G84" s="2">
        <v>0.14207175925925927</v>
      </c>
      <c r="H84" s="5">
        <v>0.28188657407407408</v>
      </c>
      <c r="I84">
        <v>3</v>
      </c>
    </row>
    <row r="85" spans="1:9">
      <c r="A85">
        <v>55</v>
      </c>
      <c r="B85" t="s">
        <v>160</v>
      </c>
      <c r="C85" t="s">
        <v>161</v>
      </c>
      <c r="D85" t="s">
        <v>185</v>
      </c>
      <c r="E85">
        <v>132</v>
      </c>
      <c r="F85" s="2">
        <v>0.14175925925925925</v>
      </c>
      <c r="G85" s="2">
        <v>0.15625</v>
      </c>
      <c r="H85" s="5">
        <f t="shared" ref="H85" si="3">SUM(E85:G85)</f>
        <v>132.29800925925926</v>
      </c>
      <c r="I85">
        <v>4</v>
      </c>
    </row>
    <row r="86" spans="1:9">
      <c r="A86">
        <v>1</v>
      </c>
      <c r="B86" t="s">
        <v>52</v>
      </c>
      <c r="C86" t="s">
        <v>53</v>
      </c>
      <c r="D86" t="s">
        <v>38</v>
      </c>
      <c r="E86">
        <v>132</v>
      </c>
      <c r="F86" s="1" t="s">
        <v>188</v>
      </c>
      <c r="G86" s="2">
        <v>0.13716435185185186</v>
      </c>
      <c r="H86" s="5">
        <v>0.30130787037037038</v>
      </c>
      <c r="I86">
        <v>5</v>
      </c>
    </row>
    <row r="87" spans="1:9">
      <c r="A87">
        <v>57</v>
      </c>
      <c r="B87" t="s">
        <v>46</v>
      </c>
      <c r="C87" t="s">
        <v>47</v>
      </c>
      <c r="D87" t="s">
        <v>38</v>
      </c>
      <c r="E87">
        <v>132</v>
      </c>
      <c r="F87" s="2">
        <v>0.14960648148148148</v>
      </c>
      <c r="G87" s="2">
        <v>0.15377314814814816</v>
      </c>
      <c r="H87" s="5">
        <f t="shared" ref="H87:H97" si="4">SUM(E87:G87)</f>
        <v>132.30337962962963</v>
      </c>
      <c r="I87">
        <v>6</v>
      </c>
    </row>
    <row r="88" spans="1:9">
      <c r="A88">
        <v>10</v>
      </c>
      <c r="B88" t="s">
        <v>48</v>
      </c>
      <c r="C88" t="s">
        <v>51</v>
      </c>
      <c r="D88" t="s">
        <v>38</v>
      </c>
      <c r="E88">
        <v>132</v>
      </c>
      <c r="F88" s="2">
        <v>0.15447916666666667</v>
      </c>
      <c r="G88" s="2">
        <v>0.15908564814814816</v>
      </c>
      <c r="H88" s="5">
        <f t="shared" si="4"/>
        <v>132.31356481481481</v>
      </c>
      <c r="I88">
        <v>7</v>
      </c>
    </row>
    <row r="89" spans="1:9">
      <c r="A89">
        <v>3</v>
      </c>
      <c r="B89" t="s">
        <v>54</v>
      </c>
      <c r="C89" t="s">
        <v>55</v>
      </c>
      <c r="D89" t="s">
        <v>38</v>
      </c>
      <c r="E89">
        <v>132</v>
      </c>
      <c r="F89" s="2">
        <v>0.16488425925925926</v>
      </c>
      <c r="G89" s="2">
        <v>0.15383101851851852</v>
      </c>
      <c r="H89" s="5">
        <f t="shared" si="4"/>
        <v>132.31871527777778</v>
      </c>
      <c r="I89">
        <v>8</v>
      </c>
    </row>
    <row r="90" spans="1:9">
      <c r="A90">
        <v>78</v>
      </c>
      <c r="B90" t="s">
        <v>147</v>
      </c>
      <c r="C90" t="s">
        <v>148</v>
      </c>
      <c r="D90" t="s">
        <v>192</v>
      </c>
      <c r="E90">
        <v>132</v>
      </c>
      <c r="F90" s="2">
        <v>0.15939814814814815</v>
      </c>
      <c r="G90" s="2">
        <v>0.16383101851851853</v>
      </c>
      <c r="H90" s="5">
        <f t="shared" si="4"/>
        <v>132.32322916666666</v>
      </c>
      <c r="I90">
        <v>9</v>
      </c>
    </row>
    <row r="91" spans="1:9">
      <c r="A91">
        <v>77</v>
      </c>
      <c r="B91" t="s">
        <v>49</v>
      </c>
      <c r="C91" t="s">
        <v>50</v>
      </c>
      <c r="D91" t="s">
        <v>38</v>
      </c>
      <c r="E91">
        <v>132</v>
      </c>
      <c r="F91" s="2">
        <v>0.16259259259259259</v>
      </c>
      <c r="G91" s="2">
        <v>0.16381944444444443</v>
      </c>
      <c r="H91" s="5">
        <f t="shared" si="4"/>
        <v>132.32641203703704</v>
      </c>
      <c r="I91">
        <v>10</v>
      </c>
    </row>
    <row r="92" spans="1:9">
      <c r="A92">
        <v>59</v>
      </c>
      <c r="B92" t="s">
        <v>141</v>
      </c>
      <c r="C92" t="s">
        <v>166</v>
      </c>
      <c r="D92" t="s">
        <v>185</v>
      </c>
      <c r="E92">
        <v>132</v>
      </c>
      <c r="F92" s="2">
        <v>0.17003472222222224</v>
      </c>
      <c r="G92" s="2">
        <v>0.17339120370370373</v>
      </c>
      <c r="H92" s="5">
        <f t="shared" si="4"/>
        <v>132.34342592592594</v>
      </c>
      <c r="I92">
        <v>11</v>
      </c>
    </row>
    <row r="93" spans="1:9">
      <c r="A93">
        <v>9</v>
      </c>
      <c r="B93" t="s">
        <v>58</v>
      </c>
      <c r="C93" t="s">
        <v>59</v>
      </c>
      <c r="D93" t="s">
        <v>38</v>
      </c>
      <c r="E93">
        <v>132</v>
      </c>
      <c r="F93" s="2">
        <v>0.17254629629629628</v>
      </c>
      <c r="G93" s="2">
        <v>0.17343749999999999</v>
      </c>
      <c r="H93" s="5">
        <f t="shared" si="4"/>
        <v>132.34598379629631</v>
      </c>
      <c r="I93">
        <v>12</v>
      </c>
    </row>
    <row r="94" spans="1:9">
      <c r="A94">
        <v>39</v>
      </c>
      <c r="B94" t="s">
        <v>61</v>
      </c>
      <c r="C94" t="s">
        <v>64</v>
      </c>
      <c r="D94" t="s">
        <v>38</v>
      </c>
      <c r="E94">
        <v>132</v>
      </c>
      <c r="F94" s="2">
        <v>0.17350694444444445</v>
      </c>
      <c r="G94" s="2">
        <v>0.17349537037037036</v>
      </c>
      <c r="H94" s="5">
        <f t="shared" si="4"/>
        <v>132.34700231481483</v>
      </c>
      <c r="I94">
        <v>13</v>
      </c>
    </row>
    <row r="95" spans="1:9">
      <c r="A95">
        <v>38</v>
      </c>
      <c r="B95" t="s">
        <v>61</v>
      </c>
      <c r="C95" t="s">
        <v>60</v>
      </c>
      <c r="D95" t="s">
        <v>38</v>
      </c>
      <c r="E95">
        <v>132</v>
      </c>
      <c r="F95" s="2">
        <v>0.17355324074074074</v>
      </c>
      <c r="G95" s="2">
        <v>0.17346064814814813</v>
      </c>
      <c r="H95" s="5">
        <f t="shared" si="4"/>
        <v>132.34701388888888</v>
      </c>
      <c r="I95">
        <v>14</v>
      </c>
    </row>
    <row r="96" spans="1:9">
      <c r="A96">
        <v>28</v>
      </c>
      <c r="B96" t="s">
        <v>65</v>
      </c>
      <c r="C96" t="s">
        <v>66</v>
      </c>
      <c r="D96" t="s">
        <v>38</v>
      </c>
      <c r="E96">
        <v>132</v>
      </c>
      <c r="F96" s="2">
        <v>0.17408564814814817</v>
      </c>
      <c r="G96" s="2">
        <v>0.1779050925925926</v>
      </c>
      <c r="H96" s="5">
        <f t="shared" si="4"/>
        <v>132.35199074074075</v>
      </c>
      <c r="I96">
        <v>15</v>
      </c>
    </row>
    <row r="97" spans="1:9">
      <c r="A97">
        <v>29</v>
      </c>
      <c r="B97" t="s">
        <v>4</v>
      </c>
      <c r="C97" t="s">
        <v>5</v>
      </c>
      <c r="D97" t="s">
        <v>187</v>
      </c>
      <c r="E97">
        <v>132</v>
      </c>
      <c r="F97" s="2">
        <v>0.17093749999999999</v>
      </c>
      <c r="G97" s="2">
        <v>0.18364583333333331</v>
      </c>
      <c r="H97" s="5">
        <f t="shared" si="4"/>
        <v>132.35458333333335</v>
      </c>
      <c r="I97">
        <v>16</v>
      </c>
    </row>
    <row r="98" spans="1:9">
      <c r="A98">
        <v>60</v>
      </c>
      <c r="B98" t="s">
        <v>167</v>
      </c>
      <c r="C98" t="s">
        <v>168</v>
      </c>
      <c r="D98" t="s">
        <v>185</v>
      </c>
      <c r="E98">
        <v>132</v>
      </c>
      <c r="F98" s="1" t="s">
        <v>195</v>
      </c>
      <c r="G98" s="2">
        <v>0.18800925925925926</v>
      </c>
      <c r="H98" s="5">
        <v>0.36474537037037041</v>
      </c>
      <c r="I98">
        <v>17</v>
      </c>
    </row>
    <row r="99" spans="1:9">
      <c r="A99">
        <v>62</v>
      </c>
      <c r="B99" t="s">
        <v>169</v>
      </c>
      <c r="C99" t="s">
        <v>170</v>
      </c>
      <c r="D99" t="s">
        <v>185</v>
      </c>
      <c r="E99">
        <v>132</v>
      </c>
      <c r="F99" s="2">
        <v>0.17866898148148147</v>
      </c>
      <c r="G99" s="2">
        <v>0.19033564814814816</v>
      </c>
      <c r="H99" s="5">
        <f t="shared" ref="H99:H107" si="5">SUM(E99:G99)</f>
        <v>132.36900462962961</v>
      </c>
      <c r="I99">
        <v>18</v>
      </c>
    </row>
    <row r="100" spans="1:9">
      <c r="A100">
        <v>25</v>
      </c>
      <c r="B100" t="s">
        <v>69</v>
      </c>
      <c r="C100" t="s">
        <v>70</v>
      </c>
      <c r="D100" t="s">
        <v>38</v>
      </c>
      <c r="E100">
        <v>132</v>
      </c>
      <c r="F100" s="2">
        <v>0.1879976851851852</v>
      </c>
      <c r="G100" s="2">
        <v>0.19023148148148147</v>
      </c>
      <c r="H100" s="5">
        <f t="shared" si="5"/>
        <v>132.37822916666667</v>
      </c>
      <c r="I100">
        <v>19</v>
      </c>
    </row>
    <row r="101" spans="1:9">
      <c r="A101">
        <v>52</v>
      </c>
      <c r="B101" t="s">
        <v>118</v>
      </c>
      <c r="C101" t="s">
        <v>119</v>
      </c>
      <c r="D101" t="s">
        <v>102</v>
      </c>
      <c r="E101">
        <v>132</v>
      </c>
      <c r="F101" s="2">
        <v>0.18881944444444443</v>
      </c>
      <c r="G101" s="2">
        <v>0.19611111111111112</v>
      </c>
      <c r="H101" s="5">
        <f t="shared" si="5"/>
        <v>132.38493055555557</v>
      </c>
      <c r="I101">
        <v>20</v>
      </c>
    </row>
    <row r="102" spans="1:9">
      <c r="A102">
        <v>121</v>
      </c>
      <c r="B102" t="s">
        <v>46</v>
      </c>
      <c r="C102" t="s">
        <v>120</v>
      </c>
      <c r="D102" t="s">
        <v>102</v>
      </c>
      <c r="E102">
        <v>132</v>
      </c>
      <c r="F102" s="2">
        <v>0.19831018518518517</v>
      </c>
      <c r="G102" s="2">
        <v>0.19265046296296295</v>
      </c>
      <c r="H102" s="5">
        <f t="shared" si="5"/>
        <v>132.39096064814817</v>
      </c>
      <c r="I102">
        <v>21</v>
      </c>
    </row>
    <row r="103" spans="1:9">
      <c r="A103">
        <v>12</v>
      </c>
      <c r="B103" t="s">
        <v>73</v>
      </c>
      <c r="C103" t="s">
        <v>74</v>
      </c>
      <c r="D103" t="s">
        <v>38</v>
      </c>
      <c r="E103">
        <v>132</v>
      </c>
      <c r="F103" s="2">
        <v>0.20026620370370371</v>
      </c>
      <c r="G103" s="2">
        <v>0.20189814814814813</v>
      </c>
      <c r="H103" s="5">
        <f t="shared" si="5"/>
        <v>132.40216435185187</v>
      </c>
      <c r="I103">
        <v>22</v>
      </c>
    </row>
    <row r="104" spans="1:9">
      <c r="A104">
        <v>71</v>
      </c>
      <c r="B104" t="s">
        <v>183</v>
      </c>
      <c r="C104" t="s">
        <v>105</v>
      </c>
      <c r="D104" t="s">
        <v>186</v>
      </c>
      <c r="E104">
        <v>132</v>
      </c>
      <c r="F104" s="2">
        <v>0.20052083333333334</v>
      </c>
      <c r="G104" s="2">
        <v>0.2038425925925926</v>
      </c>
      <c r="H104" s="5">
        <f>SUM(F104:G104)</f>
        <v>0.40436342592592595</v>
      </c>
      <c r="I104">
        <v>23</v>
      </c>
    </row>
    <row r="105" spans="1:9">
      <c r="A105">
        <v>11</v>
      </c>
      <c r="B105" t="s">
        <v>71</v>
      </c>
      <c r="C105" t="s">
        <v>75</v>
      </c>
      <c r="D105" t="s">
        <v>38</v>
      </c>
      <c r="E105">
        <v>132</v>
      </c>
      <c r="F105" s="1" t="s">
        <v>189</v>
      </c>
      <c r="G105" s="2">
        <v>0.20376157407407405</v>
      </c>
      <c r="H105" s="5">
        <v>0.40494212962962961</v>
      </c>
      <c r="I105">
        <v>24</v>
      </c>
    </row>
    <row r="106" spans="1:9">
      <c r="A106">
        <v>81</v>
      </c>
      <c r="B106" t="s">
        <v>76</v>
      </c>
      <c r="C106" t="s">
        <v>77</v>
      </c>
      <c r="D106" t="s">
        <v>38</v>
      </c>
      <c r="E106">
        <v>132</v>
      </c>
      <c r="F106" s="2">
        <v>0.20674768518518519</v>
      </c>
      <c r="G106" s="6">
        <v>0.2018634259259259</v>
      </c>
      <c r="H106" s="5">
        <f t="shared" si="5"/>
        <v>132.4086111111111</v>
      </c>
      <c r="I106">
        <v>25</v>
      </c>
    </row>
    <row r="107" spans="1:9">
      <c r="A107">
        <v>43</v>
      </c>
      <c r="B107" t="s">
        <v>121</v>
      </c>
      <c r="C107" t="s">
        <v>122</v>
      </c>
      <c r="D107" t="s">
        <v>102</v>
      </c>
      <c r="E107">
        <v>132</v>
      </c>
      <c r="F107" s="2">
        <v>0.21098379629629629</v>
      </c>
      <c r="G107" s="2">
        <v>0.20554398148148148</v>
      </c>
      <c r="H107" s="5">
        <f t="shared" si="5"/>
        <v>132.41652777777776</v>
      </c>
      <c r="I107">
        <v>26</v>
      </c>
    </row>
    <row r="108" spans="1:9">
      <c r="A108">
        <v>26</v>
      </c>
      <c r="B108" t="s">
        <v>85</v>
      </c>
      <c r="C108" t="s">
        <v>86</v>
      </c>
      <c r="D108" t="s">
        <v>38</v>
      </c>
      <c r="E108">
        <v>132</v>
      </c>
      <c r="F108" s="1" t="s">
        <v>91</v>
      </c>
      <c r="G108" s="2">
        <v>0.20010416666666667</v>
      </c>
      <c r="H108" s="5">
        <v>0.421875</v>
      </c>
      <c r="I108">
        <v>27</v>
      </c>
    </row>
    <row r="109" spans="1:9">
      <c r="A109">
        <v>41</v>
      </c>
      <c r="B109" t="s">
        <v>80</v>
      </c>
      <c r="C109" t="s">
        <v>18</v>
      </c>
      <c r="D109" t="s">
        <v>38</v>
      </c>
      <c r="E109">
        <v>132</v>
      </c>
      <c r="F109" s="2">
        <v>0.21421296296296297</v>
      </c>
      <c r="G109" s="2">
        <v>0.21172453703703706</v>
      </c>
      <c r="H109" s="5">
        <f>SUM(E109:G109)</f>
        <v>132.4259375</v>
      </c>
      <c r="I109">
        <v>28</v>
      </c>
    </row>
    <row r="110" spans="1:9">
      <c r="A110">
        <v>34</v>
      </c>
      <c r="B110" t="s">
        <v>81</v>
      </c>
      <c r="C110" t="s">
        <v>82</v>
      </c>
      <c r="D110" t="s">
        <v>38</v>
      </c>
      <c r="E110">
        <v>132</v>
      </c>
      <c r="F110" s="2">
        <v>0.21766203703703704</v>
      </c>
      <c r="G110" s="2">
        <v>0.21425925925925926</v>
      </c>
      <c r="H110" s="5">
        <f>SUM(E110:G110)</f>
        <v>132.43192129629628</v>
      </c>
      <c r="I110">
        <v>29</v>
      </c>
    </row>
    <row r="111" spans="1:9">
      <c r="A111">
        <v>66</v>
      </c>
      <c r="B111" t="s">
        <v>121</v>
      </c>
      <c r="C111" t="s">
        <v>172</v>
      </c>
      <c r="D111" t="s">
        <v>185</v>
      </c>
      <c r="E111">
        <v>132</v>
      </c>
      <c r="F111" s="2">
        <v>0.22510416666666666</v>
      </c>
      <c r="G111" s="2">
        <v>0.21105324074074075</v>
      </c>
      <c r="H111" s="5">
        <f>SUM(E111:G111)</f>
        <v>132.43615740740739</v>
      </c>
      <c r="I111">
        <v>30</v>
      </c>
    </row>
    <row r="112" spans="1:9">
      <c r="A112">
        <v>37</v>
      </c>
      <c r="B112" t="s">
        <v>97</v>
      </c>
      <c r="C112" t="s">
        <v>98</v>
      </c>
      <c r="D112" t="s">
        <v>38</v>
      </c>
      <c r="E112">
        <v>132</v>
      </c>
      <c r="F112" s="2" t="s">
        <v>103</v>
      </c>
      <c r="G112" s="2">
        <v>0.18364583333333331</v>
      </c>
      <c r="H112" s="5">
        <v>0.44224537037037037</v>
      </c>
      <c r="I112">
        <v>31</v>
      </c>
    </row>
    <row r="113" spans="1:9">
      <c r="A113">
        <v>61</v>
      </c>
      <c r="B113" t="s">
        <v>176</v>
      </c>
      <c r="C113" t="s">
        <v>177</v>
      </c>
      <c r="D113" t="s">
        <v>185</v>
      </c>
      <c r="E113">
        <v>132</v>
      </c>
      <c r="F113" s="2">
        <v>0.23488425925925926</v>
      </c>
      <c r="G113" s="2">
        <v>0.21539351851851851</v>
      </c>
      <c r="H113" s="5">
        <f>SUM(E113:G113)</f>
        <v>132.45027777777776</v>
      </c>
      <c r="I113">
        <v>32</v>
      </c>
    </row>
    <row r="114" spans="1:9">
      <c r="A114">
        <v>53</v>
      </c>
      <c r="B114" t="s">
        <v>125</v>
      </c>
      <c r="C114" t="s">
        <v>126</v>
      </c>
      <c r="D114" t="s">
        <v>102</v>
      </c>
      <c r="E114">
        <v>132</v>
      </c>
      <c r="F114" s="2">
        <v>0.22559027777777776</v>
      </c>
      <c r="G114" s="2">
        <v>0.22871527777777778</v>
      </c>
      <c r="H114" s="5">
        <f>SUM(E114:G114)</f>
        <v>132.45430555555555</v>
      </c>
      <c r="I114">
        <v>33</v>
      </c>
    </row>
    <row r="115" spans="1:9">
      <c r="A115">
        <v>23</v>
      </c>
      <c r="B115" t="s">
        <v>93</v>
      </c>
      <c r="C115" t="s">
        <v>94</v>
      </c>
      <c r="D115" t="s">
        <v>38</v>
      </c>
      <c r="E115">
        <v>132</v>
      </c>
      <c r="F115" s="2">
        <v>0.24159722222222224</v>
      </c>
      <c r="G115" s="2">
        <v>0.22954861111111111</v>
      </c>
      <c r="H115" s="5">
        <f>SUM(E115:G115)</f>
        <v>132.47114583333334</v>
      </c>
      <c r="I115">
        <v>34</v>
      </c>
    </row>
    <row r="116" spans="1:9">
      <c r="A116">
        <v>24</v>
      </c>
      <c r="B116" t="s">
        <v>95</v>
      </c>
      <c r="C116" t="s">
        <v>96</v>
      </c>
      <c r="D116" t="s">
        <v>38</v>
      </c>
      <c r="E116">
        <v>132</v>
      </c>
      <c r="F116" s="2">
        <v>0.24165509259259257</v>
      </c>
      <c r="G116" s="2">
        <v>0.22954861111111111</v>
      </c>
      <c r="H116" s="5">
        <f>SUM(E116:G116)</f>
        <v>132.47120370370371</v>
      </c>
      <c r="I116">
        <v>35</v>
      </c>
    </row>
    <row r="117" spans="1:9">
      <c r="A117">
        <v>33</v>
      </c>
      <c r="B117" t="s">
        <v>89</v>
      </c>
      <c r="C117" t="s">
        <v>90</v>
      </c>
      <c r="D117" t="s">
        <v>38</v>
      </c>
      <c r="E117">
        <v>132</v>
      </c>
      <c r="F117" s="1" t="s">
        <v>92</v>
      </c>
      <c r="G117" s="2">
        <v>0.23542824074074073</v>
      </c>
      <c r="H117" s="5">
        <v>0.4734606481481482</v>
      </c>
      <c r="I117" s="8">
        <v>36</v>
      </c>
    </row>
    <row r="118" spans="1:9">
      <c r="A118">
        <v>27</v>
      </c>
      <c r="B118" t="s">
        <v>87</v>
      </c>
      <c r="C118" t="s">
        <v>88</v>
      </c>
      <c r="D118" t="s">
        <v>38</v>
      </c>
      <c r="E118">
        <v>132</v>
      </c>
      <c r="F118" s="2">
        <v>0.23491898148148149</v>
      </c>
      <c r="G118" s="2">
        <v>0.24900462962962963</v>
      </c>
      <c r="H118" s="5">
        <f>SUM(E118:G118)</f>
        <v>132.48392361111112</v>
      </c>
      <c r="I118" s="8">
        <v>37</v>
      </c>
    </row>
    <row r="119" spans="1:9">
      <c r="A119">
        <v>18</v>
      </c>
      <c r="B119" t="s">
        <v>40</v>
      </c>
      <c r="C119" t="s">
        <v>41</v>
      </c>
      <c r="D119" t="s">
        <v>38</v>
      </c>
      <c r="E119">
        <v>132</v>
      </c>
      <c r="F119" s="2">
        <v>0.2673611111111111</v>
      </c>
      <c r="G119" s="2">
        <v>0.22954861111111111</v>
      </c>
      <c r="H119" s="5">
        <f>SUM(E119:G119)</f>
        <v>132.49690972222223</v>
      </c>
      <c r="I119">
        <v>38</v>
      </c>
    </row>
    <row r="120" spans="1:9">
      <c r="A120">
        <v>45</v>
      </c>
      <c r="B120" t="s">
        <v>85</v>
      </c>
      <c r="C120" t="s">
        <v>127</v>
      </c>
      <c r="D120" t="s">
        <v>102</v>
      </c>
      <c r="E120">
        <v>132</v>
      </c>
      <c r="F120" s="2">
        <v>0.2519675925925926</v>
      </c>
      <c r="G120" s="2">
        <v>0.27401620370370372</v>
      </c>
      <c r="H120" s="5">
        <f>SUM(E120:G120)</f>
        <v>132.52598379629629</v>
      </c>
      <c r="I120">
        <v>39</v>
      </c>
    </row>
    <row r="121" spans="1:9">
      <c r="F121" s="2"/>
      <c r="H121" s="5"/>
    </row>
    <row r="122" spans="1:9">
      <c r="F122" s="2"/>
      <c r="H122" s="5"/>
    </row>
    <row r="123" spans="1:9">
      <c r="F123" s="2"/>
      <c r="H123" s="5"/>
    </row>
    <row r="124" spans="1:9" ht="15.75" thickBot="1">
      <c r="F124" s="2"/>
      <c r="H124" s="5"/>
    </row>
    <row r="125" spans="1:9" ht="27" thickBot="1">
      <c r="A125" s="12" t="s">
        <v>209</v>
      </c>
      <c r="B125" s="13"/>
      <c r="C125" s="13"/>
      <c r="D125" s="14"/>
      <c r="E125" s="14"/>
      <c r="F125" s="4"/>
      <c r="G125" s="4"/>
      <c r="H125" s="4"/>
      <c r="I125" s="9"/>
    </row>
    <row r="126" spans="1:9" ht="26.25">
      <c r="A126" s="3" t="s">
        <v>38</v>
      </c>
      <c r="B126" s="3"/>
      <c r="C126" s="3"/>
      <c r="D126" s="3"/>
      <c r="E126" s="3"/>
      <c r="F126" s="4"/>
      <c r="G126" s="4"/>
      <c r="H126" s="4"/>
      <c r="I126" s="9"/>
    </row>
    <row r="127" spans="1:9">
      <c r="A127" s="20" t="s">
        <v>0</v>
      </c>
      <c r="B127" s="20" t="s">
        <v>1</v>
      </c>
      <c r="C127" s="20" t="s">
        <v>2</v>
      </c>
      <c r="D127" s="20" t="s">
        <v>3</v>
      </c>
      <c r="E127" s="20" t="s">
        <v>8</v>
      </c>
      <c r="F127" s="18" t="s">
        <v>200</v>
      </c>
      <c r="G127" s="18" t="s">
        <v>201</v>
      </c>
      <c r="H127" s="18" t="s">
        <v>207</v>
      </c>
      <c r="I127" s="19" t="s">
        <v>206</v>
      </c>
    </row>
    <row r="129" spans="1:9">
      <c r="A129">
        <v>16</v>
      </c>
      <c r="B129" t="s">
        <v>6</v>
      </c>
      <c r="C129" t="s">
        <v>7</v>
      </c>
      <c r="D129" t="s">
        <v>38</v>
      </c>
      <c r="E129">
        <v>66</v>
      </c>
      <c r="F129" s="2">
        <v>8.2916666666666666E-2</v>
      </c>
      <c r="G129" s="2">
        <v>8.2557870370370365E-2</v>
      </c>
      <c r="H129" s="5">
        <f>SUM(E129:G129)</f>
        <v>66.165474537037028</v>
      </c>
      <c r="I129" s="8">
        <v>1</v>
      </c>
    </row>
    <row r="130" spans="1:9">
      <c r="A130">
        <v>86</v>
      </c>
      <c r="B130" t="s">
        <v>9</v>
      </c>
      <c r="C130" t="s">
        <v>10</v>
      </c>
      <c r="D130" t="s">
        <v>38</v>
      </c>
      <c r="E130">
        <v>66</v>
      </c>
      <c r="F130" s="1" t="s">
        <v>21</v>
      </c>
      <c r="G130" s="2">
        <v>9.1261574074074078E-2</v>
      </c>
      <c r="H130" s="5">
        <v>0.17686342592592594</v>
      </c>
      <c r="I130" s="8">
        <v>2</v>
      </c>
    </row>
    <row r="131" spans="1:9">
      <c r="A131">
        <v>87</v>
      </c>
      <c r="B131" t="s">
        <v>11</v>
      </c>
      <c r="C131" t="s">
        <v>12</v>
      </c>
      <c r="D131" t="s">
        <v>38</v>
      </c>
      <c r="E131">
        <v>66</v>
      </c>
      <c r="F131" s="2">
        <v>8.7476851851851847E-2</v>
      </c>
      <c r="G131" s="2">
        <v>8.9826388888888886E-2</v>
      </c>
      <c r="H131" s="5">
        <f t="shared" ref="H131:H140" si="6">SUM(E131:G131)</f>
        <v>66.177303240740741</v>
      </c>
      <c r="I131" s="8">
        <v>3</v>
      </c>
    </row>
    <row r="132" spans="1:9">
      <c r="A132">
        <v>93</v>
      </c>
      <c r="B132" t="s">
        <v>17</v>
      </c>
      <c r="C132" t="s">
        <v>18</v>
      </c>
      <c r="D132" t="s">
        <v>38</v>
      </c>
      <c r="E132">
        <v>66</v>
      </c>
      <c r="F132" s="2">
        <v>0.10956018518518518</v>
      </c>
      <c r="G132" s="2">
        <v>0.10146990740740741</v>
      </c>
      <c r="H132" s="5">
        <f t="shared" si="6"/>
        <v>66.211030092592594</v>
      </c>
      <c r="I132" s="8">
        <v>4</v>
      </c>
    </row>
    <row r="133" spans="1:9">
      <c r="A133">
        <v>89</v>
      </c>
      <c r="B133" t="s">
        <v>13</v>
      </c>
      <c r="C133" t="s">
        <v>14</v>
      </c>
      <c r="D133" t="s">
        <v>38</v>
      </c>
      <c r="E133">
        <v>66</v>
      </c>
      <c r="F133" s="2">
        <v>0.10835648148148147</v>
      </c>
      <c r="G133" s="2">
        <v>0.10783564814814815</v>
      </c>
      <c r="H133" s="5">
        <f t="shared" si="6"/>
        <v>66.216192129629633</v>
      </c>
      <c r="I133" s="8">
        <v>5</v>
      </c>
    </row>
    <row r="134" spans="1:9">
      <c r="A134">
        <v>88</v>
      </c>
      <c r="B134" t="s">
        <v>15</v>
      </c>
      <c r="C134" t="s">
        <v>16</v>
      </c>
      <c r="D134" t="s">
        <v>38</v>
      </c>
      <c r="E134">
        <v>66</v>
      </c>
      <c r="F134" s="2">
        <v>0.10918981481481482</v>
      </c>
      <c r="G134" s="2">
        <v>0.10890046296296296</v>
      </c>
      <c r="H134" s="5">
        <f t="shared" si="6"/>
        <v>66.218090277777776</v>
      </c>
      <c r="I134" s="8">
        <v>6</v>
      </c>
    </row>
    <row r="135" spans="1:9">
      <c r="A135">
        <v>21</v>
      </c>
      <c r="B135" t="s">
        <v>19</v>
      </c>
      <c r="C135" t="s">
        <v>20</v>
      </c>
      <c r="D135" t="s">
        <v>38</v>
      </c>
      <c r="E135">
        <v>66</v>
      </c>
      <c r="F135" s="2">
        <v>0.11488425925925926</v>
      </c>
      <c r="G135" s="2">
        <v>0.1164236111111111</v>
      </c>
      <c r="H135" s="5">
        <f t="shared" si="6"/>
        <v>66.231307870370372</v>
      </c>
      <c r="I135" s="8">
        <v>7</v>
      </c>
    </row>
    <row r="136" spans="1:9">
      <c r="A136">
        <v>94</v>
      </c>
      <c r="B136" t="s">
        <v>22</v>
      </c>
      <c r="C136" t="s">
        <v>23</v>
      </c>
      <c r="D136" t="s">
        <v>38</v>
      </c>
      <c r="E136">
        <v>66</v>
      </c>
      <c r="F136" s="2">
        <v>0.11501157407407407</v>
      </c>
      <c r="G136" s="2">
        <v>0.11645833333333333</v>
      </c>
      <c r="H136" s="5">
        <f t="shared" si="6"/>
        <v>66.231469907407401</v>
      </c>
      <c r="I136" s="8">
        <v>8</v>
      </c>
    </row>
    <row r="137" spans="1:9">
      <c r="A137">
        <v>101</v>
      </c>
      <c r="B137" t="s">
        <v>24</v>
      </c>
      <c r="C137" t="s">
        <v>25</v>
      </c>
      <c r="D137" t="s">
        <v>38</v>
      </c>
      <c r="E137">
        <v>66</v>
      </c>
      <c r="F137" s="2">
        <v>0.12284722222222222</v>
      </c>
      <c r="G137" s="2">
        <v>0.11657407407407407</v>
      </c>
      <c r="H137" s="5">
        <f t="shared" si="6"/>
        <v>66.2394212962963</v>
      </c>
      <c r="I137" s="8">
        <v>9</v>
      </c>
    </row>
    <row r="138" spans="1:9">
      <c r="A138">
        <v>83</v>
      </c>
      <c r="B138" t="s">
        <v>32</v>
      </c>
      <c r="C138" t="s">
        <v>33</v>
      </c>
      <c r="D138" t="s">
        <v>38</v>
      </c>
      <c r="E138">
        <v>66</v>
      </c>
      <c r="F138" s="2">
        <v>0.13211805555555556</v>
      </c>
      <c r="G138" s="2">
        <v>0.13076388888888887</v>
      </c>
      <c r="H138" s="5">
        <f t="shared" si="6"/>
        <v>66.262881944444445</v>
      </c>
      <c r="I138" s="8">
        <v>10</v>
      </c>
    </row>
    <row r="139" spans="1:9">
      <c r="A139">
        <v>7</v>
      </c>
      <c r="B139" t="s">
        <v>36</v>
      </c>
      <c r="C139" t="s">
        <v>37</v>
      </c>
      <c r="D139" t="s">
        <v>38</v>
      </c>
      <c r="E139">
        <v>66</v>
      </c>
      <c r="F139" s="2">
        <v>0.17656249999999998</v>
      </c>
      <c r="G139" s="2">
        <v>9.9050925925925917E-2</v>
      </c>
      <c r="H139" s="5">
        <f t="shared" si="6"/>
        <v>66.275613425925926</v>
      </c>
      <c r="I139" s="8">
        <v>11</v>
      </c>
    </row>
    <row r="140" spans="1:9">
      <c r="A140">
        <v>85</v>
      </c>
      <c r="B140" t="s">
        <v>34</v>
      </c>
      <c r="C140" t="s">
        <v>35</v>
      </c>
      <c r="D140" t="s">
        <v>38</v>
      </c>
      <c r="E140">
        <v>66</v>
      </c>
      <c r="F140" s="2">
        <v>0.15099537037037036</v>
      </c>
      <c r="G140" s="2">
        <v>0.15793981481481481</v>
      </c>
      <c r="H140" s="5">
        <f t="shared" si="6"/>
        <v>66.308935185185177</v>
      </c>
      <c r="I140" s="8">
        <v>12</v>
      </c>
    </row>
    <row r="141" spans="1:9">
      <c r="A141">
        <v>84</v>
      </c>
      <c r="B141" t="s">
        <v>26</v>
      </c>
      <c r="C141" t="s">
        <v>27</v>
      </c>
      <c r="D141" t="s">
        <v>38</v>
      </c>
      <c r="E141">
        <v>66</v>
      </c>
      <c r="F141" s="2">
        <v>0.12420138888888889</v>
      </c>
      <c r="G141" s="1" t="s">
        <v>203</v>
      </c>
    </row>
    <row r="142" spans="1:9">
      <c r="A142">
        <v>13</v>
      </c>
      <c r="B142" t="s">
        <v>30</v>
      </c>
      <c r="C142" t="s">
        <v>31</v>
      </c>
      <c r="D142" t="s">
        <v>38</v>
      </c>
      <c r="E142">
        <v>66</v>
      </c>
      <c r="F142" s="2">
        <v>0.12577546296296296</v>
      </c>
      <c r="G142" s="1" t="s">
        <v>203</v>
      </c>
    </row>
    <row r="144" spans="1:9" ht="26.25">
      <c r="A144" s="3" t="s">
        <v>197</v>
      </c>
      <c r="F144" s="2"/>
    </row>
    <row r="145" spans="1:9">
      <c r="A145" s="20" t="s">
        <v>0</v>
      </c>
      <c r="B145" s="20" t="s">
        <v>1</v>
      </c>
      <c r="C145" s="20" t="s">
        <v>2</v>
      </c>
      <c r="D145" s="20" t="s">
        <v>3</v>
      </c>
      <c r="E145" s="20" t="s">
        <v>8</v>
      </c>
      <c r="F145" s="18" t="s">
        <v>200</v>
      </c>
      <c r="G145" s="18" t="s">
        <v>201</v>
      </c>
      <c r="H145" s="18" t="s">
        <v>207</v>
      </c>
      <c r="I145" s="19" t="s">
        <v>206</v>
      </c>
    </row>
    <row r="146" spans="1:9">
      <c r="A146">
        <v>105</v>
      </c>
      <c r="B146" t="s">
        <v>104</v>
      </c>
      <c r="C146" t="s">
        <v>105</v>
      </c>
      <c r="D146" t="s">
        <v>102</v>
      </c>
      <c r="E146">
        <v>66</v>
      </c>
      <c r="F146" s="2">
        <v>0.10960648148148149</v>
      </c>
      <c r="G146" s="2">
        <v>0.10537037037037038</v>
      </c>
      <c r="H146" s="5">
        <f t="shared" ref="H146:H153" si="7">SUM(E146:G146)</f>
        <v>66.214976851851844</v>
      </c>
      <c r="I146" s="8">
        <v>1</v>
      </c>
    </row>
    <row r="147" spans="1:9">
      <c r="A147">
        <v>48</v>
      </c>
      <c r="B147" t="s">
        <v>79</v>
      </c>
      <c r="C147" t="s">
        <v>101</v>
      </c>
      <c r="D147" t="s">
        <v>102</v>
      </c>
      <c r="E147">
        <v>66</v>
      </c>
      <c r="F147" s="5">
        <v>0.10932870370370369</v>
      </c>
      <c r="G147" s="5">
        <v>0.10663194444444445</v>
      </c>
      <c r="H147" s="5">
        <f t="shared" si="7"/>
        <v>66.215960648148155</v>
      </c>
      <c r="I147" s="7">
        <v>2</v>
      </c>
    </row>
    <row r="148" spans="1:9">
      <c r="A148">
        <v>99</v>
      </c>
      <c r="B148" t="s">
        <v>107</v>
      </c>
      <c r="C148" t="s">
        <v>108</v>
      </c>
      <c r="D148" t="s">
        <v>102</v>
      </c>
      <c r="E148">
        <v>66</v>
      </c>
      <c r="F148" s="2">
        <v>0.11989583333333333</v>
      </c>
      <c r="G148" s="2">
        <v>0.1110300925925926</v>
      </c>
      <c r="H148" s="5">
        <f t="shared" si="7"/>
        <v>66.230925925925916</v>
      </c>
      <c r="I148" s="8">
        <v>3</v>
      </c>
    </row>
    <row r="149" spans="1:9">
      <c r="A149">
        <v>95</v>
      </c>
      <c r="B149" t="s">
        <v>65</v>
      </c>
      <c r="C149" t="s">
        <v>106</v>
      </c>
      <c r="D149" t="s">
        <v>102</v>
      </c>
      <c r="E149">
        <v>66</v>
      </c>
      <c r="F149" s="2">
        <v>0.11726851851851851</v>
      </c>
      <c r="G149" s="2">
        <v>0.11652777777777779</v>
      </c>
      <c r="H149" s="5">
        <f t="shared" si="7"/>
        <v>66.233796296296291</v>
      </c>
      <c r="I149" s="8">
        <v>4</v>
      </c>
    </row>
    <row r="150" spans="1:9">
      <c r="A150">
        <v>47</v>
      </c>
      <c r="B150" t="s">
        <v>111</v>
      </c>
      <c r="C150" t="s">
        <v>112</v>
      </c>
      <c r="D150" t="s">
        <v>102</v>
      </c>
      <c r="E150">
        <v>66</v>
      </c>
      <c r="F150" s="2">
        <v>0.12512731481481482</v>
      </c>
      <c r="G150" s="2">
        <v>0.11666666666666665</v>
      </c>
      <c r="H150" s="5">
        <f t="shared" si="7"/>
        <v>66.241793981481479</v>
      </c>
      <c r="I150" s="8">
        <v>5</v>
      </c>
    </row>
    <row r="151" spans="1:9">
      <c r="A151">
        <v>96</v>
      </c>
      <c r="B151" t="s">
        <v>109</v>
      </c>
      <c r="C151" t="s">
        <v>110</v>
      </c>
      <c r="D151" t="s">
        <v>102</v>
      </c>
      <c r="E151">
        <v>66</v>
      </c>
      <c r="F151" s="2">
        <v>0.12445601851851852</v>
      </c>
      <c r="G151" s="2">
        <v>0.13252314814814814</v>
      </c>
      <c r="H151" s="5">
        <f t="shared" si="7"/>
        <v>66.256979166666667</v>
      </c>
      <c r="I151" s="8">
        <v>6</v>
      </c>
    </row>
    <row r="152" spans="1:9">
      <c r="A152">
        <v>102</v>
      </c>
      <c r="B152" t="s">
        <v>113</v>
      </c>
      <c r="C152" t="s">
        <v>114</v>
      </c>
      <c r="D152" t="s">
        <v>102</v>
      </c>
      <c r="E152">
        <v>66</v>
      </c>
      <c r="F152" s="2">
        <v>0.13261574074074076</v>
      </c>
      <c r="G152" s="6">
        <v>0.13122685185185184</v>
      </c>
      <c r="H152" s="5">
        <f t="shared" si="7"/>
        <v>66.263842592592596</v>
      </c>
      <c r="I152" s="8">
        <v>7</v>
      </c>
    </row>
    <row r="153" spans="1:9">
      <c r="A153">
        <v>104</v>
      </c>
      <c r="B153" t="s">
        <v>204</v>
      </c>
      <c r="C153" t="s">
        <v>205</v>
      </c>
      <c r="D153" t="s">
        <v>102</v>
      </c>
      <c r="E153">
        <v>66</v>
      </c>
      <c r="F153" s="2">
        <v>0.15133101851851852</v>
      </c>
      <c r="G153" s="2">
        <v>0.15270833333333333</v>
      </c>
      <c r="H153" s="5">
        <f t="shared" si="7"/>
        <v>66.304039351851856</v>
      </c>
      <c r="I153" s="8">
        <v>8</v>
      </c>
    </row>
    <row r="154" spans="1:9">
      <c r="A154">
        <v>98</v>
      </c>
      <c r="B154" t="s">
        <v>76</v>
      </c>
      <c r="C154" t="s">
        <v>115</v>
      </c>
      <c r="D154" t="s">
        <v>102</v>
      </c>
      <c r="E154">
        <v>66</v>
      </c>
      <c r="F154" s="2">
        <v>0.15096064814814816</v>
      </c>
      <c r="G154" s="1" t="s">
        <v>203</v>
      </c>
    </row>
    <row r="155" spans="1:9">
      <c r="A155">
        <v>87</v>
      </c>
      <c r="B155" t="s">
        <v>69</v>
      </c>
      <c r="C155" t="s">
        <v>116</v>
      </c>
      <c r="D155" t="s">
        <v>102</v>
      </c>
      <c r="E155">
        <v>66</v>
      </c>
      <c r="F155" s="2">
        <v>0.18804398148148149</v>
      </c>
      <c r="G155" s="1" t="s">
        <v>203</v>
      </c>
    </row>
    <row r="156" spans="1:9" ht="26.25">
      <c r="A156" s="3" t="s">
        <v>193</v>
      </c>
      <c r="F156" s="2"/>
    </row>
    <row r="157" spans="1:9">
      <c r="A157" s="20" t="s">
        <v>0</v>
      </c>
      <c r="B157" s="20" t="s">
        <v>1</v>
      </c>
      <c r="C157" s="20" t="s">
        <v>2</v>
      </c>
      <c r="D157" s="20" t="s">
        <v>3</v>
      </c>
      <c r="E157" s="20" t="s">
        <v>8</v>
      </c>
      <c r="F157" s="18" t="s">
        <v>200</v>
      </c>
      <c r="G157" s="18" t="s">
        <v>201</v>
      </c>
      <c r="H157" s="18" t="s">
        <v>207</v>
      </c>
      <c r="I157" s="19" t="s">
        <v>206</v>
      </c>
    </row>
    <row r="158" spans="1:9">
      <c r="A158">
        <v>114</v>
      </c>
      <c r="B158" t="s">
        <v>149</v>
      </c>
      <c r="C158" t="s">
        <v>150</v>
      </c>
      <c r="D158" t="s">
        <v>193</v>
      </c>
      <c r="E158">
        <v>66</v>
      </c>
      <c r="F158" s="5">
        <v>0.15479166666666666</v>
      </c>
      <c r="G158" s="5">
        <v>0.1492013888888889</v>
      </c>
      <c r="H158" s="5">
        <f>SUM(E158:G158)</f>
        <v>66.303993055555551</v>
      </c>
      <c r="I158" s="7">
        <v>1</v>
      </c>
    </row>
    <row r="159" spans="1:9">
      <c r="A159">
        <v>115</v>
      </c>
      <c r="B159" t="s">
        <v>136</v>
      </c>
      <c r="C159" t="s">
        <v>151</v>
      </c>
      <c r="D159" t="s">
        <v>193</v>
      </c>
      <c r="E159">
        <v>66</v>
      </c>
      <c r="F159" s="2">
        <v>0.28266203703703702</v>
      </c>
      <c r="G159" s="1" t="s">
        <v>203</v>
      </c>
    </row>
    <row r="160" spans="1:9">
      <c r="F160" s="2"/>
    </row>
    <row r="161" spans="1:9" ht="26.25">
      <c r="A161" s="3" t="s">
        <v>186</v>
      </c>
      <c r="F161" s="2"/>
    </row>
    <row r="162" spans="1:9">
      <c r="A162" s="20" t="s">
        <v>0</v>
      </c>
      <c r="B162" s="20" t="s">
        <v>1</v>
      </c>
      <c r="C162" s="20" t="s">
        <v>2</v>
      </c>
      <c r="D162" s="20" t="s">
        <v>3</v>
      </c>
      <c r="E162" s="20" t="s">
        <v>8</v>
      </c>
      <c r="F162" s="18" t="s">
        <v>200</v>
      </c>
      <c r="G162" s="18" t="s">
        <v>201</v>
      </c>
      <c r="H162" s="18" t="s">
        <v>207</v>
      </c>
      <c r="I162" s="19" t="s">
        <v>206</v>
      </c>
    </row>
    <row r="163" spans="1:9">
      <c r="A163">
        <v>112</v>
      </c>
      <c r="B163" t="s">
        <v>179</v>
      </c>
      <c r="C163" t="s">
        <v>180</v>
      </c>
      <c r="D163" t="s">
        <v>186</v>
      </c>
      <c r="E163">
        <v>66</v>
      </c>
      <c r="F163" s="5">
        <v>0.14871527777777779</v>
      </c>
      <c r="G163" s="5">
        <v>0.13185185185185186</v>
      </c>
      <c r="H163" s="5">
        <f>SUM(E163:G163)</f>
        <v>66.280567129629631</v>
      </c>
      <c r="I163" s="7">
        <v>1</v>
      </c>
    </row>
    <row r="164" spans="1:9">
      <c r="A164">
        <v>72</v>
      </c>
      <c r="B164" t="s">
        <v>149</v>
      </c>
      <c r="C164" t="s">
        <v>181</v>
      </c>
      <c r="D164" t="s">
        <v>186</v>
      </c>
      <c r="E164">
        <v>66</v>
      </c>
      <c r="F164" s="2">
        <v>0.15482638888888889</v>
      </c>
      <c r="G164" s="2">
        <v>0.14922453703703703</v>
      </c>
      <c r="H164" s="5">
        <f>SUM(E164:G164)</f>
        <v>66.304050925925935</v>
      </c>
      <c r="I164" s="8">
        <v>2</v>
      </c>
    </row>
    <row r="165" spans="1:9">
      <c r="A165">
        <v>110</v>
      </c>
      <c r="B165" t="s">
        <v>182</v>
      </c>
      <c r="C165" t="s">
        <v>184</v>
      </c>
      <c r="D165" t="s">
        <v>186</v>
      </c>
      <c r="E165">
        <v>66</v>
      </c>
      <c r="F165" s="2">
        <v>0.22150462962962961</v>
      </c>
      <c r="G165" s="1" t="s">
        <v>203</v>
      </c>
    </row>
    <row r="166" spans="1:9">
      <c r="F166" s="2"/>
    </row>
    <row r="167" spans="1:9" ht="26.25">
      <c r="A167" s="3" t="s">
        <v>185</v>
      </c>
      <c r="F167" s="2"/>
    </row>
    <row r="168" spans="1:9">
      <c r="A168" s="20" t="s">
        <v>0</v>
      </c>
      <c r="B168" s="20" t="s">
        <v>1</v>
      </c>
      <c r="C168" s="20" t="s">
        <v>2</v>
      </c>
      <c r="D168" s="20" t="s">
        <v>3</v>
      </c>
      <c r="E168" s="20" t="s">
        <v>8</v>
      </c>
      <c r="F168" s="18" t="s">
        <v>200</v>
      </c>
      <c r="G168" s="18" t="s">
        <v>201</v>
      </c>
      <c r="H168" s="18" t="s">
        <v>207</v>
      </c>
      <c r="I168" s="19" t="s">
        <v>206</v>
      </c>
    </row>
    <row r="169" spans="1:9">
      <c r="A169">
        <v>107</v>
      </c>
      <c r="B169" t="s">
        <v>67</v>
      </c>
      <c r="C169" t="s">
        <v>152</v>
      </c>
      <c r="D169" t="s">
        <v>185</v>
      </c>
      <c r="E169">
        <v>66</v>
      </c>
      <c r="F169" s="5">
        <v>0.10778935185185186</v>
      </c>
      <c r="G169" s="5">
        <v>0.10936342592592592</v>
      </c>
      <c r="H169" s="5">
        <f>SUM(E169:G169)</f>
        <v>66.21715277777777</v>
      </c>
      <c r="I169" s="7">
        <v>1</v>
      </c>
    </row>
    <row r="170" spans="1:9">
      <c r="A170">
        <v>109</v>
      </c>
      <c r="B170" t="s">
        <v>155</v>
      </c>
      <c r="C170" t="s">
        <v>98</v>
      </c>
      <c r="D170" t="s">
        <v>185</v>
      </c>
      <c r="E170">
        <v>66</v>
      </c>
      <c r="F170" s="2">
        <v>0.11918981481481482</v>
      </c>
      <c r="G170" s="2">
        <v>9.898148148148149E-2</v>
      </c>
      <c r="H170" s="5">
        <f t="shared" ref="H170:H172" si="8">SUM(E170:G170)</f>
        <v>66.218171296296305</v>
      </c>
      <c r="I170" s="8">
        <v>2</v>
      </c>
    </row>
    <row r="171" spans="1:9">
      <c r="A171">
        <v>108</v>
      </c>
      <c r="B171" t="s">
        <v>158</v>
      </c>
      <c r="C171" t="s">
        <v>159</v>
      </c>
      <c r="D171" t="s">
        <v>185</v>
      </c>
      <c r="E171">
        <v>66</v>
      </c>
      <c r="F171" s="2">
        <v>0.15467592592592591</v>
      </c>
      <c r="G171" s="2">
        <v>9.7604166666666672E-2</v>
      </c>
      <c r="H171" s="5">
        <f>SUM(E171:G171)</f>
        <v>66.252280092592599</v>
      </c>
      <c r="I171" s="8">
        <v>3</v>
      </c>
    </row>
    <row r="172" spans="1:9">
      <c r="A172">
        <v>106</v>
      </c>
      <c r="B172" t="s">
        <v>156</v>
      </c>
      <c r="C172" t="s">
        <v>157</v>
      </c>
      <c r="D172" t="s">
        <v>185</v>
      </c>
      <c r="E172">
        <v>66</v>
      </c>
      <c r="F172" s="2">
        <v>0.13875000000000001</v>
      </c>
      <c r="G172" s="2">
        <v>0.12417824074074074</v>
      </c>
      <c r="H172" s="5">
        <f t="shared" ref="H172:H174" si="9">SUM(E172:G172)</f>
        <v>66.262928240740749</v>
      </c>
      <c r="I172" s="8">
        <v>4</v>
      </c>
    </row>
    <row r="173" spans="1:9">
      <c r="A173">
        <v>70</v>
      </c>
      <c r="B173" t="s">
        <v>153</v>
      </c>
      <c r="C173" t="s">
        <v>154</v>
      </c>
      <c r="D173" t="s">
        <v>185</v>
      </c>
      <c r="E173">
        <v>66</v>
      </c>
      <c r="F173" s="2">
        <v>0.11491898148148148</v>
      </c>
      <c r="G173" s="1" t="s">
        <v>202</v>
      </c>
    </row>
    <row r="174" spans="1:9" ht="26.25">
      <c r="A174" s="3" t="s">
        <v>198</v>
      </c>
      <c r="F174" s="2"/>
    </row>
    <row r="175" spans="1:9">
      <c r="A175" s="20" t="s">
        <v>0</v>
      </c>
      <c r="B175" s="20" t="s">
        <v>1</v>
      </c>
      <c r="C175" s="20" t="s">
        <v>2</v>
      </c>
      <c r="D175" s="20" t="s">
        <v>3</v>
      </c>
      <c r="E175" s="20" t="s">
        <v>8</v>
      </c>
      <c r="F175" s="18" t="s">
        <v>200</v>
      </c>
      <c r="G175" s="18" t="s">
        <v>201</v>
      </c>
      <c r="H175" s="18" t="s">
        <v>207</v>
      </c>
      <c r="I175" s="19" t="s">
        <v>206</v>
      </c>
    </row>
    <row r="176" spans="1:9">
      <c r="A176">
        <v>117</v>
      </c>
      <c r="B176" t="s">
        <v>137</v>
      </c>
      <c r="C176" t="s">
        <v>138</v>
      </c>
      <c r="D176" t="s">
        <v>198</v>
      </c>
      <c r="E176">
        <v>66</v>
      </c>
      <c r="F176" s="5">
        <v>0.12113425925925925</v>
      </c>
      <c r="G176" s="5">
        <v>0.12409722222222223</v>
      </c>
      <c r="H176" s="5">
        <f>SUM(E176:G176)</f>
        <v>66.245231481481483</v>
      </c>
      <c r="I176" s="7">
        <v>1</v>
      </c>
    </row>
    <row r="177" spans="1:9">
      <c r="A177">
        <v>32</v>
      </c>
      <c r="B177" t="s">
        <v>28</v>
      </c>
      <c r="C177" t="s">
        <v>29</v>
      </c>
      <c r="D177" t="s">
        <v>198</v>
      </c>
      <c r="E177">
        <v>66</v>
      </c>
      <c r="F177" s="2">
        <v>0.13263888888888889</v>
      </c>
      <c r="G177" s="2">
        <v>0.11671296296296296</v>
      </c>
      <c r="H177" s="5">
        <f>SUM(H131:H140)</f>
        <v>662.37224537037036</v>
      </c>
      <c r="I177" s="8">
        <v>2</v>
      </c>
    </row>
    <row r="178" spans="1:9">
      <c r="A178">
        <v>120</v>
      </c>
      <c r="B178" t="s">
        <v>132</v>
      </c>
      <c r="C178" t="s">
        <v>133</v>
      </c>
      <c r="D178" t="s">
        <v>198</v>
      </c>
      <c r="E178">
        <v>66</v>
      </c>
      <c r="F178" s="1" t="s">
        <v>210</v>
      </c>
      <c r="G178" s="1" t="s">
        <v>203</v>
      </c>
    </row>
    <row r="179" spans="1:9">
      <c r="A179">
        <v>119</v>
      </c>
      <c r="B179" t="s">
        <v>136</v>
      </c>
      <c r="C179" t="s">
        <v>199</v>
      </c>
      <c r="D179" t="s">
        <v>198</v>
      </c>
      <c r="E179">
        <v>66</v>
      </c>
      <c r="F179" s="2">
        <v>0.28268518518518521</v>
      </c>
      <c r="G179" s="1" t="s">
        <v>203</v>
      </c>
    </row>
    <row r="180" spans="1:9">
      <c r="A180">
        <v>116</v>
      </c>
      <c r="B180" t="s">
        <v>134</v>
      </c>
      <c r="C180" t="s">
        <v>135</v>
      </c>
      <c r="D180" t="s">
        <v>198</v>
      </c>
      <c r="E180">
        <v>66</v>
      </c>
      <c r="F180" s="1" t="s">
        <v>39</v>
      </c>
      <c r="G180" s="1" t="s">
        <v>202</v>
      </c>
    </row>
    <row r="181" spans="1:9">
      <c r="F181" s="2"/>
    </row>
    <row r="182" spans="1:9">
      <c r="F182" s="2"/>
      <c r="H182" s="5"/>
    </row>
    <row r="183" spans="1:9" ht="15.75" thickBot="1"/>
    <row r="184" spans="1:9" ht="27" thickBot="1">
      <c r="A184" s="23" t="s">
        <v>212</v>
      </c>
      <c r="B184" s="24"/>
      <c r="C184" s="24"/>
      <c r="D184" s="25"/>
      <c r="E184" s="3"/>
      <c r="F184" s="4"/>
      <c r="G184" s="4"/>
      <c r="H184" s="17"/>
      <c r="I184" s="3"/>
    </row>
    <row r="185" spans="1:9">
      <c r="A185" s="21" t="s">
        <v>0</v>
      </c>
      <c r="B185" s="22" t="s">
        <v>1</v>
      </c>
      <c r="C185" s="22" t="s">
        <v>2</v>
      </c>
      <c r="D185" s="22" t="s">
        <v>3</v>
      </c>
      <c r="E185" s="20" t="s">
        <v>8</v>
      </c>
      <c r="F185" s="18" t="s">
        <v>200</v>
      </c>
      <c r="G185" s="18" t="s">
        <v>201</v>
      </c>
      <c r="H185" s="18" t="s">
        <v>207</v>
      </c>
      <c r="I185" s="19" t="s">
        <v>206</v>
      </c>
    </row>
    <row r="186" spans="1:9">
      <c r="A186">
        <v>16</v>
      </c>
      <c r="B186" t="s">
        <v>6</v>
      </c>
      <c r="C186" t="s">
        <v>7</v>
      </c>
      <c r="D186" t="s">
        <v>38</v>
      </c>
      <c r="E186">
        <v>66</v>
      </c>
      <c r="F186" s="2">
        <v>8.2916666666666666E-2</v>
      </c>
      <c r="G186" s="2">
        <v>8.2557870370370365E-2</v>
      </c>
      <c r="H186" s="5">
        <f>SUM(E186:G186)</f>
        <v>66.165474537037028</v>
      </c>
      <c r="I186">
        <v>1</v>
      </c>
    </row>
    <row r="187" spans="1:9">
      <c r="A187">
        <v>86</v>
      </c>
      <c r="B187" t="s">
        <v>9</v>
      </c>
      <c r="C187" t="s">
        <v>10</v>
      </c>
      <c r="D187" t="s">
        <v>38</v>
      </c>
      <c r="E187">
        <v>66</v>
      </c>
      <c r="F187" s="1" t="s">
        <v>21</v>
      </c>
      <c r="G187" s="2">
        <v>9.1261574074074078E-2</v>
      </c>
      <c r="H187" s="5">
        <v>0.17686342592592594</v>
      </c>
      <c r="I187">
        <v>2</v>
      </c>
    </row>
    <row r="188" spans="1:9">
      <c r="A188">
        <v>87</v>
      </c>
      <c r="B188" t="s">
        <v>11</v>
      </c>
      <c r="C188" t="s">
        <v>12</v>
      </c>
      <c r="D188" t="s">
        <v>38</v>
      </c>
      <c r="E188">
        <v>66</v>
      </c>
      <c r="F188" s="2">
        <v>8.7476851851851847E-2</v>
      </c>
      <c r="G188" s="2">
        <v>8.9826388888888886E-2</v>
      </c>
      <c r="H188" s="5">
        <f t="shared" ref="H188:H214" si="10">SUM(E188:G188)</f>
        <v>66.177303240740741</v>
      </c>
      <c r="I188">
        <v>3</v>
      </c>
    </row>
    <row r="189" spans="1:9">
      <c r="A189">
        <v>93</v>
      </c>
      <c r="B189" t="s">
        <v>17</v>
      </c>
      <c r="C189" t="s">
        <v>18</v>
      </c>
      <c r="D189" t="s">
        <v>38</v>
      </c>
      <c r="E189">
        <v>66</v>
      </c>
      <c r="F189" s="2">
        <v>0.10956018518518518</v>
      </c>
      <c r="G189" s="2">
        <v>0.10146990740740741</v>
      </c>
      <c r="H189" s="5">
        <f t="shared" si="10"/>
        <v>66.211030092592594</v>
      </c>
      <c r="I189">
        <v>4</v>
      </c>
    </row>
    <row r="190" spans="1:9">
      <c r="A190">
        <v>105</v>
      </c>
      <c r="B190" t="s">
        <v>104</v>
      </c>
      <c r="C190" t="s">
        <v>105</v>
      </c>
      <c r="D190" t="s">
        <v>102</v>
      </c>
      <c r="E190">
        <v>66</v>
      </c>
      <c r="F190" s="2">
        <v>0.10960648148148149</v>
      </c>
      <c r="G190" s="2">
        <v>0.10537037037037038</v>
      </c>
      <c r="H190" s="5">
        <f t="shared" si="10"/>
        <v>66.214976851851844</v>
      </c>
      <c r="I190">
        <v>5</v>
      </c>
    </row>
    <row r="191" spans="1:9">
      <c r="A191">
        <v>48</v>
      </c>
      <c r="B191" t="s">
        <v>79</v>
      </c>
      <c r="C191" t="s">
        <v>101</v>
      </c>
      <c r="D191" t="s">
        <v>102</v>
      </c>
      <c r="E191">
        <v>66</v>
      </c>
      <c r="F191" s="5">
        <v>0.10932870370370369</v>
      </c>
      <c r="G191" s="5">
        <v>0.10663194444444445</v>
      </c>
      <c r="H191" s="5">
        <f t="shared" si="10"/>
        <v>66.215960648148155</v>
      </c>
      <c r="I191">
        <v>6</v>
      </c>
    </row>
    <row r="192" spans="1:9">
      <c r="A192">
        <v>89</v>
      </c>
      <c r="B192" t="s">
        <v>13</v>
      </c>
      <c r="C192" t="s">
        <v>14</v>
      </c>
      <c r="D192" t="s">
        <v>38</v>
      </c>
      <c r="E192">
        <v>66</v>
      </c>
      <c r="F192" s="2">
        <v>0.10835648148148147</v>
      </c>
      <c r="G192" s="2">
        <v>0.10783564814814815</v>
      </c>
      <c r="H192" s="5">
        <f t="shared" si="10"/>
        <v>66.216192129629633</v>
      </c>
      <c r="I192">
        <v>7</v>
      </c>
    </row>
    <row r="193" spans="1:9">
      <c r="A193">
        <v>107</v>
      </c>
      <c r="B193" t="s">
        <v>67</v>
      </c>
      <c r="C193" t="s">
        <v>152</v>
      </c>
      <c r="D193" t="s">
        <v>185</v>
      </c>
      <c r="E193">
        <v>66</v>
      </c>
      <c r="F193" s="5">
        <v>0.10778935185185186</v>
      </c>
      <c r="G193" s="5">
        <v>0.10936342592592592</v>
      </c>
      <c r="H193" s="5">
        <f t="shared" si="10"/>
        <v>66.21715277777777</v>
      </c>
      <c r="I193">
        <v>8</v>
      </c>
    </row>
    <row r="194" spans="1:9">
      <c r="A194">
        <v>88</v>
      </c>
      <c r="B194" t="s">
        <v>15</v>
      </c>
      <c r="C194" t="s">
        <v>16</v>
      </c>
      <c r="D194" t="s">
        <v>38</v>
      </c>
      <c r="E194">
        <v>66</v>
      </c>
      <c r="F194" s="2">
        <v>0.10918981481481482</v>
      </c>
      <c r="G194" s="2">
        <v>0.10890046296296296</v>
      </c>
      <c r="H194" s="5">
        <f t="shared" si="10"/>
        <v>66.218090277777776</v>
      </c>
      <c r="I194">
        <v>9</v>
      </c>
    </row>
    <row r="195" spans="1:9">
      <c r="A195">
        <v>109</v>
      </c>
      <c r="B195" t="s">
        <v>155</v>
      </c>
      <c r="C195" t="s">
        <v>98</v>
      </c>
      <c r="D195" t="s">
        <v>185</v>
      </c>
      <c r="E195">
        <v>66</v>
      </c>
      <c r="F195" s="2">
        <v>0.11918981481481482</v>
      </c>
      <c r="G195" s="2">
        <v>9.898148148148149E-2</v>
      </c>
      <c r="H195" s="5">
        <f t="shared" si="10"/>
        <v>66.218171296296305</v>
      </c>
      <c r="I195">
        <v>10</v>
      </c>
    </row>
    <row r="196" spans="1:9">
      <c r="A196">
        <v>99</v>
      </c>
      <c r="B196" t="s">
        <v>107</v>
      </c>
      <c r="C196" t="s">
        <v>108</v>
      </c>
      <c r="D196" t="s">
        <v>102</v>
      </c>
      <c r="E196">
        <v>66</v>
      </c>
      <c r="F196" s="2">
        <v>0.11989583333333333</v>
      </c>
      <c r="G196" s="2">
        <v>0.1110300925925926</v>
      </c>
      <c r="H196" s="5">
        <f t="shared" si="10"/>
        <v>66.230925925925916</v>
      </c>
      <c r="I196">
        <v>11</v>
      </c>
    </row>
    <row r="197" spans="1:9">
      <c r="A197">
        <v>21</v>
      </c>
      <c r="B197" t="s">
        <v>19</v>
      </c>
      <c r="C197" t="s">
        <v>20</v>
      </c>
      <c r="D197" t="s">
        <v>38</v>
      </c>
      <c r="E197">
        <v>66</v>
      </c>
      <c r="F197" s="2">
        <v>0.11488425925925926</v>
      </c>
      <c r="G197" s="2">
        <v>0.1164236111111111</v>
      </c>
      <c r="H197" s="5">
        <f t="shared" si="10"/>
        <v>66.231307870370372</v>
      </c>
      <c r="I197">
        <v>12</v>
      </c>
    </row>
    <row r="198" spans="1:9">
      <c r="A198">
        <v>94</v>
      </c>
      <c r="B198" t="s">
        <v>22</v>
      </c>
      <c r="C198" t="s">
        <v>23</v>
      </c>
      <c r="D198" t="s">
        <v>38</v>
      </c>
      <c r="E198">
        <v>66</v>
      </c>
      <c r="F198" s="2">
        <v>0.11501157407407407</v>
      </c>
      <c r="G198" s="2">
        <v>0.11645833333333333</v>
      </c>
      <c r="H198" s="5">
        <f t="shared" si="10"/>
        <v>66.231469907407401</v>
      </c>
      <c r="I198">
        <v>13</v>
      </c>
    </row>
    <row r="199" spans="1:9">
      <c r="A199">
        <v>95</v>
      </c>
      <c r="B199" t="s">
        <v>65</v>
      </c>
      <c r="C199" t="s">
        <v>106</v>
      </c>
      <c r="D199" t="s">
        <v>102</v>
      </c>
      <c r="E199">
        <v>66</v>
      </c>
      <c r="F199" s="2">
        <v>0.11726851851851851</v>
      </c>
      <c r="G199" s="2">
        <v>0.11652777777777779</v>
      </c>
      <c r="H199" s="5">
        <f t="shared" si="10"/>
        <v>66.233796296296291</v>
      </c>
      <c r="I199">
        <v>14</v>
      </c>
    </row>
    <row r="200" spans="1:9">
      <c r="A200">
        <v>101</v>
      </c>
      <c r="B200" t="s">
        <v>24</v>
      </c>
      <c r="C200" t="s">
        <v>25</v>
      </c>
      <c r="D200" t="s">
        <v>38</v>
      </c>
      <c r="E200">
        <v>66</v>
      </c>
      <c r="F200" s="2">
        <v>0.12284722222222222</v>
      </c>
      <c r="G200" s="2">
        <v>0.11657407407407407</v>
      </c>
      <c r="H200" s="5">
        <f t="shared" si="10"/>
        <v>66.2394212962963</v>
      </c>
      <c r="I200">
        <v>15</v>
      </c>
    </row>
    <row r="201" spans="1:9">
      <c r="A201">
        <v>47</v>
      </c>
      <c r="B201" t="s">
        <v>111</v>
      </c>
      <c r="C201" t="s">
        <v>112</v>
      </c>
      <c r="D201" t="s">
        <v>102</v>
      </c>
      <c r="E201">
        <v>66</v>
      </c>
      <c r="F201" s="2">
        <v>0.12512731481481482</v>
      </c>
      <c r="G201" s="2">
        <v>0.11666666666666665</v>
      </c>
      <c r="H201" s="5">
        <f t="shared" si="10"/>
        <v>66.241793981481479</v>
      </c>
      <c r="I201">
        <v>16</v>
      </c>
    </row>
    <row r="202" spans="1:9">
      <c r="A202">
        <v>117</v>
      </c>
      <c r="B202" t="s">
        <v>137</v>
      </c>
      <c r="C202" t="s">
        <v>138</v>
      </c>
      <c r="D202" t="s">
        <v>198</v>
      </c>
      <c r="E202">
        <v>66</v>
      </c>
      <c r="F202" s="5">
        <v>0.12113425925925925</v>
      </c>
      <c r="G202" s="5">
        <v>0.12409722222222223</v>
      </c>
      <c r="H202" s="5">
        <f t="shared" si="10"/>
        <v>66.245231481481483</v>
      </c>
      <c r="I202">
        <v>17</v>
      </c>
    </row>
    <row r="203" spans="1:9">
      <c r="A203">
        <v>32</v>
      </c>
      <c r="B203" t="s">
        <v>28</v>
      </c>
      <c r="C203" t="s">
        <v>29</v>
      </c>
      <c r="D203" t="s">
        <v>198</v>
      </c>
      <c r="E203">
        <v>66</v>
      </c>
      <c r="F203" s="2">
        <v>0.13263888888888889</v>
      </c>
      <c r="G203" s="2">
        <v>0.11671296296296296</v>
      </c>
      <c r="H203" s="5">
        <v>0.24935185185185185</v>
      </c>
      <c r="I203">
        <v>18</v>
      </c>
    </row>
    <row r="204" spans="1:9">
      <c r="A204">
        <v>108</v>
      </c>
      <c r="B204" t="s">
        <v>158</v>
      </c>
      <c r="C204" t="s">
        <v>159</v>
      </c>
      <c r="D204" t="s">
        <v>185</v>
      </c>
      <c r="E204">
        <v>66</v>
      </c>
      <c r="F204" s="2">
        <v>0.15467592592592591</v>
      </c>
      <c r="G204" s="2">
        <v>9.7604166666666672E-2</v>
      </c>
      <c r="H204" s="5">
        <f t="shared" si="10"/>
        <v>66.252280092592599</v>
      </c>
      <c r="I204">
        <v>19</v>
      </c>
    </row>
    <row r="205" spans="1:9">
      <c r="A205">
        <v>96</v>
      </c>
      <c r="B205" t="s">
        <v>109</v>
      </c>
      <c r="C205" t="s">
        <v>110</v>
      </c>
      <c r="D205" t="s">
        <v>102</v>
      </c>
      <c r="E205">
        <v>66</v>
      </c>
      <c r="F205" s="2">
        <v>0.12445601851851852</v>
      </c>
      <c r="G205" s="2">
        <v>0.13252314814814814</v>
      </c>
      <c r="H205" s="5">
        <f t="shared" si="10"/>
        <v>66.256979166666667</v>
      </c>
      <c r="I205">
        <v>20</v>
      </c>
    </row>
    <row r="206" spans="1:9">
      <c r="A206">
        <v>83</v>
      </c>
      <c r="B206" t="s">
        <v>32</v>
      </c>
      <c r="C206" t="s">
        <v>33</v>
      </c>
      <c r="D206" t="s">
        <v>38</v>
      </c>
      <c r="E206">
        <v>66</v>
      </c>
      <c r="F206" s="2">
        <v>0.13211805555555556</v>
      </c>
      <c r="G206" s="2">
        <v>0.13076388888888887</v>
      </c>
      <c r="H206" s="5">
        <f t="shared" si="10"/>
        <v>66.262881944444445</v>
      </c>
      <c r="I206">
        <v>21</v>
      </c>
    </row>
    <row r="207" spans="1:9">
      <c r="A207">
        <v>106</v>
      </c>
      <c r="B207" t="s">
        <v>156</v>
      </c>
      <c r="C207" t="s">
        <v>157</v>
      </c>
      <c r="D207" t="s">
        <v>185</v>
      </c>
      <c r="E207">
        <v>66</v>
      </c>
      <c r="F207" s="2">
        <v>0.13875000000000001</v>
      </c>
      <c r="G207" s="2">
        <v>0.12417824074074074</v>
      </c>
      <c r="H207" s="5">
        <f t="shared" si="10"/>
        <v>66.262928240740749</v>
      </c>
      <c r="I207">
        <v>22</v>
      </c>
    </row>
    <row r="208" spans="1:9">
      <c r="A208">
        <v>102</v>
      </c>
      <c r="B208" t="s">
        <v>113</v>
      </c>
      <c r="C208" t="s">
        <v>114</v>
      </c>
      <c r="D208" t="s">
        <v>102</v>
      </c>
      <c r="E208">
        <v>66</v>
      </c>
      <c r="F208" s="2">
        <v>0.13261574074074076</v>
      </c>
      <c r="G208" s="6">
        <v>0.13122685185185184</v>
      </c>
      <c r="H208" s="5">
        <f t="shared" si="10"/>
        <v>66.263842592592596</v>
      </c>
      <c r="I208">
        <v>23</v>
      </c>
    </row>
    <row r="209" spans="1:9">
      <c r="A209">
        <v>7</v>
      </c>
      <c r="B209" t="s">
        <v>36</v>
      </c>
      <c r="C209" t="s">
        <v>37</v>
      </c>
      <c r="D209" t="s">
        <v>38</v>
      </c>
      <c r="E209">
        <v>66</v>
      </c>
      <c r="F209" s="2">
        <v>0.17656249999999998</v>
      </c>
      <c r="G209" s="2">
        <v>9.9050925925925917E-2</v>
      </c>
      <c r="H209" s="5">
        <f t="shared" si="10"/>
        <v>66.275613425925926</v>
      </c>
      <c r="I209">
        <v>24</v>
      </c>
    </row>
    <row r="210" spans="1:9">
      <c r="A210">
        <v>112</v>
      </c>
      <c r="B210" t="s">
        <v>179</v>
      </c>
      <c r="C210" t="s">
        <v>180</v>
      </c>
      <c r="D210" t="s">
        <v>186</v>
      </c>
      <c r="E210">
        <v>66</v>
      </c>
      <c r="F210" s="5">
        <v>0.14871527777777779</v>
      </c>
      <c r="G210" s="5">
        <v>0.13185185185185186</v>
      </c>
      <c r="H210" s="5">
        <f t="shared" si="10"/>
        <v>66.280567129629631</v>
      </c>
      <c r="I210">
        <v>25</v>
      </c>
    </row>
    <row r="211" spans="1:9">
      <c r="A211">
        <v>114</v>
      </c>
      <c r="B211" t="s">
        <v>149</v>
      </c>
      <c r="C211" t="s">
        <v>150</v>
      </c>
      <c r="D211" t="s">
        <v>193</v>
      </c>
      <c r="E211">
        <v>66</v>
      </c>
      <c r="F211" s="5">
        <v>0.15479166666666666</v>
      </c>
      <c r="G211" s="5">
        <v>0.1492013888888889</v>
      </c>
      <c r="H211" s="5">
        <f t="shared" si="10"/>
        <v>66.303993055555551</v>
      </c>
      <c r="I211">
        <v>26</v>
      </c>
    </row>
    <row r="212" spans="1:9">
      <c r="A212">
        <v>104</v>
      </c>
      <c r="B212" t="s">
        <v>204</v>
      </c>
      <c r="C212" t="s">
        <v>205</v>
      </c>
      <c r="D212" t="s">
        <v>102</v>
      </c>
      <c r="E212">
        <v>66</v>
      </c>
      <c r="F212" s="2">
        <v>0.15133101851851852</v>
      </c>
      <c r="G212" s="2">
        <v>0.15270833333333333</v>
      </c>
      <c r="H212" s="5">
        <f t="shared" si="10"/>
        <v>66.304039351851856</v>
      </c>
      <c r="I212">
        <v>27</v>
      </c>
    </row>
    <row r="213" spans="1:9">
      <c r="A213">
        <v>72</v>
      </c>
      <c r="B213" t="s">
        <v>149</v>
      </c>
      <c r="C213" t="s">
        <v>181</v>
      </c>
      <c r="D213" t="s">
        <v>186</v>
      </c>
      <c r="E213">
        <v>66</v>
      </c>
      <c r="F213" s="2">
        <v>0.15482638888888889</v>
      </c>
      <c r="G213" s="2">
        <v>0.14922453703703703</v>
      </c>
      <c r="H213" s="5">
        <f t="shared" si="10"/>
        <v>66.304050925925935</v>
      </c>
      <c r="I213">
        <v>28</v>
      </c>
    </row>
    <row r="214" spans="1:9">
      <c r="A214">
        <v>85</v>
      </c>
      <c r="B214" t="s">
        <v>34</v>
      </c>
      <c r="C214" t="s">
        <v>35</v>
      </c>
      <c r="D214" t="s">
        <v>38</v>
      </c>
      <c r="E214">
        <v>66</v>
      </c>
      <c r="F214" s="2">
        <v>0.15099537037037036</v>
      </c>
      <c r="G214" s="2">
        <v>0.15793981481481481</v>
      </c>
      <c r="H214" s="5">
        <f t="shared" si="10"/>
        <v>66.308935185185177</v>
      </c>
      <c r="I214">
        <v>29</v>
      </c>
    </row>
    <row r="215" spans="1:9">
      <c r="F215" s="2"/>
      <c r="G215" s="2"/>
      <c r="H215" s="5"/>
      <c r="I215"/>
    </row>
    <row r="216" spans="1:9">
      <c r="F216" s="2"/>
      <c r="G216" s="2"/>
      <c r="H216" s="5"/>
    </row>
    <row r="217" spans="1:9">
      <c r="F217" s="2"/>
      <c r="G217" s="2"/>
      <c r="H217" s="5"/>
      <c r="I217"/>
    </row>
    <row r="218" spans="1:9">
      <c r="F218" s="2"/>
      <c r="G218" s="2"/>
      <c r="H218" s="5"/>
      <c r="I218"/>
    </row>
    <row r="260" spans="5:8">
      <c r="F260" s="2"/>
      <c r="G260" s="2"/>
      <c r="H260" s="5"/>
    </row>
    <row r="261" spans="5:8">
      <c r="E261" s="2"/>
      <c r="F261" s="2"/>
      <c r="G261" s="5"/>
      <c r="H261" s="8"/>
    </row>
  </sheetData>
  <sortState ref="A124:I129">
    <sortCondition ref="H124:H129"/>
  </sortState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Piet</cp:lastModifiedBy>
  <cp:lastPrinted>2013-05-06T11:15:27Z</cp:lastPrinted>
  <dcterms:created xsi:type="dcterms:W3CDTF">2013-05-02T13:33:30Z</dcterms:created>
  <dcterms:modified xsi:type="dcterms:W3CDTF">2013-05-06T11:19:57Z</dcterms:modified>
</cp:coreProperties>
</file>