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koshedu-my.sharepoint.com/personal/mertensg0802_edu_kosh_be/Documents/Bureaublad/"/>
    </mc:Choice>
  </mc:AlternateContent>
  <xr:revisionPtr revIDLastSave="0" documentId="8_{ECBFE87A-BC4E-4275-AF86-F76AEBB708E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eelnemers - Table 1" sheetId="1" r:id="rId1"/>
    <sheet name="Deelnemers - Table 1-1" sheetId="2" r:id="rId2"/>
    <sheet name="Deelnemers - Drawing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H4" i="1" s="1" a="1"/>
  <c r="H4" i="1" s="1"/>
  <c r="G5" i="1" a="1"/>
  <c r="G5" i="1" s="1"/>
  <c r="H5" i="1" s="1" a="1"/>
  <c r="H5" i="1" s="1"/>
  <c r="G6" i="1" a="1"/>
  <c r="G6" i="1"/>
  <c r="G7" i="1" a="1"/>
  <c r="G7" i="1"/>
  <c r="H7" i="1" s="1" a="1"/>
  <c r="H7" i="1" s="1"/>
  <c r="G10" i="1" a="1"/>
  <c r="G10" i="1"/>
  <c r="H10" i="1" s="1" a="1"/>
  <c r="H10" i="1" s="1"/>
  <c r="G11" i="1" a="1"/>
  <c r="G11" i="1"/>
  <c r="H11" i="1" s="1" a="1"/>
  <c r="H11" i="1" s="1"/>
  <c r="G12" i="1" a="1"/>
  <c r="G12" i="1" s="1"/>
  <c r="H12" i="1" s="1" a="1"/>
  <c r="H12" i="1" s="1"/>
  <c r="G13" i="1" a="1"/>
  <c r="G13" i="1" s="1"/>
  <c r="H13" i="1" s="1" a="1"/>
  <c r="H13" i="1" s="1"/>
  <c r="G14" i="1" a="1"/>
  <c r="G14" i="1"/>
  <c r="H14" i="1" s="1" a="1"/>
  <c r="H14" i="1" s="1"/>
  <c r="G15" i="1" a="1"/>
  <c r="G15" i="1"/>
  <c r="G16" i="1" a="1"/>
  <c r="G16" i="1"/>
  <c r="G17" i="1" a="1"/>
  <c r="G17" i="1"/>
  <c r="H17" i="1" s="1" a="1"/>
  <c r="H17" i="1" s="1"/>
  <c r="G20" i="1" a="1"/>
  <c r="G20" i="1" s="1"/>
  <c r="H20" i="1" s="1" a="1"/>
  <c r="H20" i="1" s="1"/>
  <c r="G21" i="1" a="1"/>
  <c r="G21" i="1" s="1"/>
  <c r="H21" i="1" s="1" a="1"/>
  <c r="H21" i="1" s="1"/>
  <c r="G24" i="1" a="1"/>
  <c r="G24" i="1"/>
  <c r="G25" i="1" a="1"/>
  <c r="G25" i="1"/>
  <c r="H25" i="1" s="1" a="1"/>
  <c r="H25" i="1" s="1"/>
  <c r="G26" i="1" a="1"/>
  <c r="G26" i="1"/>
  <c r="H26" i="1" s="1" a="1"/>
  <c r="H26" i="1" s="1"/>
  <c r="G27" i="1" a="1"/>
  <c r="G27" i="1"/>
  <c r="H27" i="1" s="1" a="1"/>
  <c r="H27" i="1" s="1"/>
  <c r="G28" i="1" a="1"/>
  <c r="G28" i="1" s="1"/>
  <c r="H28" i="1" s="1" a="1"/>
  <c r="H28" i="1" s="1"/>
  <c r="G29" i="1" a="1"/>
  <c r="G29" i="1" s="1"/>
  <c r="H29" i="1" s="1" a="1"/>
  <c r="H29" i="1" s="1"/>
  <c r="G30" i="1" a="1"/>
  <c r="G30" i="1"/>
  <c r="H30" i="1" s="1" a="1"/>
  <c r="H30" i="1" s="1"/>
  <c r="G31" i="1" a="1"/>
  <c r="G31" i="1"/>
  <c r="G32" i="1" a="1"/>
  <c r="G32" i="1" s="1"/>
  <c r="H32" i="1" s="1" a="1"/>
  <c r="H32" i="1" s="1"/>
  <c r="H31" i="1" a="1"/>
  <c r="H31" i="1" s="1"/>
  <c r="H24" i="1" a="1"/>
  <c r="H24" i="1" s="1"/>
  <c r="H16" i="1" a="1"/>
  <c r="H16" i="1" s="1"/>
  <c r="H15" i="1" a="1"/>
  <c r="H15" i="1" s="1"/>
  <c r="H6" i="1" a="1"/>
  <c r="H6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<sst xmlns="http://schemas.openxmlformats.org/spreadsheetml/2006/main" count="103" uniqueCount="67">
  <si>
    <t>plaats in categorie</t>
  </si>
  <si>
    <t>Naam</t>
  </si>
  <si>
    <t>Woonplaats</t>
  </si>
  <si>
    <t>Land</t>
  </si>
  <si>
    <t>VROUWEN senioren</t>
  </si>
  <si>
    <t>1</t>
  </si>
  <si>
    <t>Marieke Tettero</t>
  </si>
  <si>
    <t>Zoetermeer</t>
  </si>
  <si>
    <t>NED</t>
  </si>
  <si>
    <t>2</t>
  </si>
  <si>
    <t>Sabine Andres</t>
  </si>
  <si>
    <t>Brande-Hörnerkirchen</t>
  </si>
  <si>
    <t>D</t>
  </si>
  <si>
    <t>28</t>
  </si>
  <si>
    <t>0,250</t>
  </si>
  <si>
    <t>3</t>
  </si>
  <si>
    <t>Ugne Mirauskaite</t>
  </si>
  <si>
    <t>LIT</t>
  </si>
  <si>
    <t>4</t>
  </si>
  <si>
    <t>Conny Terwal</t>
  </si>
  <si>
    <t>Veldhoven</t>
  </si>
  <si>
    <t>MANNEN senioren</t>
  </si>
  <si>
    <t>Jermo in het Veld</t>
  </si>
  <si>
    <t>Edam</t>
  </si>
  <si>
    <t>Elger Bouwman</t>
  </si>
  <si>
    <t>Zaandam</t>
  </si>
  <si>
    <t>Max van der Heijden</t>
  </si>
  <si>
    <t>Rosmalen</t>
  </si>
  <si>
    <t>Dirk van Schaik</t>
  </si>
  <si>
    <t>Leidschendam</t>
  </si>
  <si>
    <t>5</t>
  </si>
  <si>
    <t>Jeroen Straatman</t>
  </si>
  <si>
    <t>Amsterdam</t>
  </si>
  <si>
    <t>6</t>
  </si>
  <si>
    <t>Lars Mijnsbergen</t>
  </si>
  <si>
    <t>Vlissingen</t>
  </si>
  <si>
    <t>Maarten Zeeuwen</t>
  </si>
  <si>
    <t>8</t>
  </si>
  <si>
    <t>Jimmy Vosler</t>
  </si>
  <si>
    <t>MANNEN 50-59</t>
  </si>
  <si>
    <t>Maurice Koree</t>
  </si>
  <si>
    <t>Rotterdam</t>
  </si>
  <si>
    <t>Adrie van Schaik</t>
  </si>
  <si>
    <t>Krimpen aan den IJssel</t>
  </si>
  <si>
    <t>MANNEN 60+</t>
  </si>
  <si>
    <t>Jelle Bolte</t>
  </si>
  <si>
    <t>Bergschenhoek</t>
  </si>
  <si>
    <t>Hans Schoonen</t>
  </si>
  <si>
    <t>Rucphen</t>
  </si>
  <si>
    <t>Norbert Madry</t>
  </si>
  <si>
    <t>Marburg</t>
  </si>
  <si>
    <t>Giel Bouten</t>
  </si>
  <si>
    <t>Bram van der Bijl</t>
  </si>
  <si>
    <t>Koos Rademaker</t>
  </si>
  <si>
    <t>Amersfoort</t>
  </si>
  <si>
    <t>7</t>
  </si>
  <si>
    <t>Jan Bruine de Bruine</t>
  </si>
  <si>
    <t>Michel aan de Wiel</t>
  </si>
  <si>
    <t>9</t>
  </si>
  <si>
    <t>Jean-Pierre Gendrault</t>
  </si>
  <si>
    <t>Zeist</t>
  </si>
  <si>
    <t>F</t>
  </si>
  <si>
    <t>5971 LV</t>
  </si>
  <si>
    <t>Grubbenvorst</t>
  </si>
  <si>
    <t>2:26</t>
  </si>
  <si>
    <t>Afstand</t>
  </si>
  <si>
    <t>geb.datum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</si>
</sst>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indexed="8"/>
      <name val="Arial"/>
    </font>
    <font>
      <b/>
      <sz val="10"/>
      <color indexed="9"/>
      <name val="Arial"/>
    </font>
    <font>
      <b/>
      <sz val="12"/>
      <color indexed="8"/>
      <name val="Arial"/>
    </font>
    <font>
      <sz val="8"/>
      <color indexed="8"/>
      <name val="Arial"/>
    </font>
    <font>
      <sz val="10"/>
      <color indexed="12"/>
      <name val="Verdana"/>
    </font>
    <font>
      <sz val="7"/>
      <color indexed="12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</fills>
  <borders count="18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46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/>
    <xf numFmtId="49" fontId="1" fillId="2" borderId="2" xfId="0" applyNumberFormat="1" applyFont="1" applyFill="1" applyBorder="1"/>
    <xf numFmtId="0" fontId="0" fillId="3" borderId="3" xfId="0" applyFill="1" applyBorder="1"/>
    <xf numFmtId="0" fontId="0" fillId="3" borderId="4" xfId="0" applyFill="1" applyBorder="1"/>
    <xf numFmtId="0" fontId="1" fillId="3" borderId="5" xfId="0" applyFont="1" applyFill="1" applyBorder="1"/>
    <xf numFmtId="0" fontId="1" fillId="3" borderId="6" xfId="0" applyFont="1" applyFill="1" applyBorder="1"/>
    <xf numFmtId="49" fontId="2" fillId="3" borderId="6" xfId="0" applyNumberFormat="1" applyFont="1" applyFill="1" applyBorder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49" fontId="3" fillId="3" borderId="8" xfId="0" applyNumberFormat="1" applyFont="1" applyFill="1" applyBorder="1" applyAlignment="1">
      <alignment vertical="center"/>
    </xf>
    <xf numFmtId="49" fontId="0" fillId="3" borderId="8" xfId="0" applyNumberFormat="1" applyFill="1" applyBorder="1" applyAlignment="1">
      <alignment vertical="center"/>
    </xf>
    <xf numFmtId="49" fontId="4" fillId="3" borderId="8" xfId="0" applyNumberFormat="1" applyFont="1" applyFill="1" applyBorder="1" applyAlignment="1">
      <alignment vertical="center" wrapText="1"/>
    </xf>
    <xf numFmtId="0" fontId="0" fillId="3" borderId="8" xfId="0" applyFill="1" applyBorder="1"/>
    <xf numFmtId="0" fontId="0" fillId="3" borderId="10" xfId="0" applyFill="1" applyBorder="1"/>
    <xf numFmtId="0" fontId="0" fillId="3" borderId="11" xfId="0" applyFill="1" applyBorder="1"/>
    <xf numFmtId="49" fontId="3" fillId="3" borderId="12" xfId="0" applyNumberFormat="1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NumberFormat="1" applyFill="1" applyBorder="1" applyAlignment="1">
      <alignment horizontal="center"/>
    </xf>
    <xf numFmtId="0" fontId="0" fillId="3" borderId="12" xfId="0" applyNumberFormat="1" applyFill="1" applyBorder="1"/>
    <xf numFmtId="49" fontId="4" fillId="3" borderId="12" xfId="0" applyNumberFormat="1" applyFont="1" applyFill="1" applyBorder="1" applyAlignment="1">
      <alignment vertical="center" wrapText="1"/>
    </xf>
    <xf numFmtId="49" fontId="3" fillId="3" borderId="12" xfId="0" applyNumberFormat="1" applyFont="1" applyFill="1" applyBorder="1" applyAlignment="1">
      <alignment horizontal="center" vertical="center"/>
    </xf>
    <xf numFmtId="49" fontId="0" fillId="3" borderId="12" xfId="0" applyNumberFormat="1" applyFill="1" applyBorder="1" applyAlignment="1">
      <alignment horizontal="right" vertical="center"/>
    </xf>
    <xf numFmtId="0" fontId="0" fillId="3" borderId="12" xfId="0" applyFill="1" applyBorder="1" applyAlignment="1">
      <alignment horizontal="center"/>
    </xf>
    <xf numFmtId="0" fontId="0" fillId="3" borderId="12" xfId="0" applyFill="1" applyBorder="1"/>
    <xf numFmtId="49" fontId="0" fillId="3" borderId="14" xfId="0" applyNumberFormat="1" applyFill="1" applyBorder="1" applyAlignment="1">
      <alignment vertical="center"/>
    </xf>
    <xf numFmtId="0" fontId="3" fillId="3" borderId="12" xfId="0" applyNumberFormat="1" applyFont="1" applyFill="1" applyBorder="1" applyAlignment="1">
      <alignment horizontal="left"/>
    </xf>
    <xf numFmtId="49" fontId="0" fillId="3" borderId="12" xfId="0" applyNumberFormat="1" applyFill="1" applyBorder="1"/>
    <xf numFmtId="0" fontId="3" fillId="3" borderId="12" xfId="0" applyFont="1" applyFill="1" applyBorder="1"/>
    <xf numFmtId="0" fontId="0" fillId="3" borderId="12" xfId="0" applyFill="1" applyBorder="1" applyAlignment="1">
      <alignment horizontal="left"/>
    </xf>
    <xf numFmtId="0" fontId="0" fillId="3" borderId="13" xfId="0" applyFill="1" applyBorder="1"/>
    <xf numFmtId="0" fontId="0" fillId="3" borderId="14" xfId="0" applyFill="1" applyBorder="1"/>
    <xf numFmtId="49" fontId="2" fillId="3" borderId="10" xfId="0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2" xfId="0" applyFill="1" applyBorder="1"/>
    <xf numFmtId="0" fontId="0" fillId="3" borderId="5" xfId="0" applyFill="1" applyBorder="1"/>
    <xf numFmtId="0" fontId="0" fillId="3" borderId="9" xfId="0" applyFill="1" applyBorder="1"/>
    <xf numFmtId="0" fontId="0" fillId="3" borderId="13" xfId="0" applyNumberFormat="1" applyFill="1" applyBorder="1"/>
    <xf numFmtId="0" fontId="0" fillId="0" borderId="15" xfId="0" applyNumberFormat="1" applyBorder="1"/>
    <xf numFmtId="0" fontId="0" fillId="0" borderId="6" xfId="0" applyNumberFormat="1" applyBorder="1"/>
    <xf numFmtId="14" fontId="0" fillId="0" borderId="17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0" fontId="5" fillId="3" borderId="9" xfId="0" applyFont="1" applyFill="1" applyBorder="1" applyAlignment="1">
      <alignment vertical="center" wrapText="1"/>
    </xf>
    <xf numFmtId="0" fontId="0" fillId="3" borderId="10" xfId="0" applyFill="1" applyBorder="1"/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66CC"/>
      <rgbColor rgb="FFAAAAAA"/>
      <rgbColor rgb="FF3B3B3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showGridLines="0" tabSelected="1" workbookViewId="0">
      <selection activeCell="K6" sqref="K6"/>
    </sheetView>
  </sheetViews>
  <sheetFormatPr defaultColWidth="8.90625" defaultRowHeight="13.25" customHeight="1" x14ac:dyDescent="0.25"/>
  <cols>
    <col min="1" max="1" width="10.6328125" style="1" customWidth="1"/>
    <col min="2" max="2" width="20.6328125" style="1" customWidth="1"/>
    <col min="3" max="3" width="14.36328125" style="1" hidden="1" customWidth="1"/>
    <col min="4" max="4" width="5" style="1" customWidth="1"/>
    <col min="5" max="6" width="8.54296875" style="1" hidden="1" customWidth="1"/>
    <col min="7" max="7" width="10.08984375" style="1" hidden="1" customWidth="1"/>
    <col min="8" max="8" width="12.36328125" style="1" customWidth="1"/>
    <col min="9" max="9" width="15.453125" style="1" customWidth="1"/>
    <col min="10" max="16384" width="8.90625" style="1"/>
  </cols>
  <sheetData>
    <row r="1" spans="1:9" ht="12" customHeight="1" x14ac:dyDescent="0.3">
      <c r="A1" s="2" t="s">
        <v>0</v>
      </c>
      <c r="B1" s="3" t="s">
        <v>1</v>
      </c>
      <c r="C1" s="3" t="s">
        <v>2</v>
      </c>
      <c r="D1" s="3" t="s">
        <v>3</v>
      </c>
      <c r="E1" s="4"/>
      <c r="F1" s="5"/>
      <c r="G1" s="5"/>
      <c r="H1" s="3" t="s">
        <v>65</v>
      </c>
      <c r="I1" s="3" t="s">
        <v>66</v>
      </c>
    </row>
    <row r="2" spans="1:9" ht="15" customHeight="1" x14ac:dyDescent="0.3">
      <c r="A2" s="6"/>
      <c r="B2" s="8" t="s">
        <v>4</v>
      </c>
      <c r="C2" s="7"/>
      <c r="D2" s="7"/>
      <c r="E2" s="9"/>
      <c r="F2" s="9"/>
      <c r="G2" s="9"/>
      <c r="H2" s="9" t="str" cm="1">
        <f t="array" ref="H2">IF(F2="","",IF(G2="","",G2-F2))</f>
        <v/>
      </c>
      <c r="I2" s="40"/>
    </row>
    <row r="3" spans="1:9" ht="12" customHeight="1" thickBot="1" x14ac:dyDescent="0.3">
      <c r="A3" s="11"/>
      <c r="B3" s="12"/>
      <c r="C3" s="13"/>
      <c r="D3" s="12"/>
      <c r="E3" s="14"/>
      <c r="F3" s="44"/>
      <c r="G3" s="45"/>
      <c r="H3" s="45"/>
      <c r="I3" s="40"/>
    </row>
    <row r="4" spans="1:9" ht="12" customHeight="1" thickBot="1" x14ac:dyDescent="0.3">
      <c r="A4" s="17" t="s">
        <v>5</v>
      </c>
      <c r="B4" s="18" t="s">
        <v>6</v>
      </c>
      <c r="C4" s="18" t="s">
        <v>7</v>
      </c>
      <c r="D4" s="18" t="s">
        <v>8</v>
      </c>
      <c r="E4" s="19">
        <v>28</v>
      </c>
      <c r="F4" s="20">
        <v>0.54400000000000004</v>
      </c>
      <c r="G4" s="20" cm="1">
        <f t="array" ref="G4">E4*2.22642</f>
        <v>62.339759999999998</v>
      </c>
      <c r="H4" s="38" cm="1">
        <f t="array" ref="H4">G4+F4</f>
        <v>62.883759999999995</v>
      </c>
      <c r="I4" s="41">
        <v>32834</v>
      </c>
    </row>
    <row r="5" spans="1:9" ht="12" customHeight="1" x14ac:dyDescent="0.25">
      <c r="A5" s="17" t="s">
        <v>9</v>
      </c>
      <c r="B5" s="18" t="s">
        <v>10</v>
      </c>
      <c r="C5" s="21" t="s">
        <v>11</v>
      </c>
      <c r="D5" s="18" t="s">
        <v>12</v>
      </c>
      <c r="E5" s="22" t="s">
        <v>13</v>
      </c>
      <c r="F5" s="23" t="s">
        <v>14</v>
      </c>
      <c r="G5" s="20" cm="1">
        <f t="array" ref="G5">E5*2.22642</f>
        <v>62.339759999999998</v>
      </c>
      <c r="H5" s="38" cm="1">
        <f t="array" ref="H5">G5+F5</f>
        <v>62.589759999999998</v>
      </c>
      <c r="I5" s="43">
        <v>29074</v>
      </c>
    </row>
    <row r="6" spans="1:9" ht="12" customHeight="1" x14ac:dyDescent="0.25">
      <c r="A6" s="17" t="s">
        <v>15</v>
      </c>
      <c r="B6" s="18" t="s">
        <v>16</v>
      </c>
      <c r="C6" s="18"/>
      <c r="D6" s="18" t="s">
        <v>17</v>
      </c>
      <c r="E6" s="19">
        <v>28</v>
      </c>
      <c r="F6" s="20">
        <v>5.8999999999999997E-2</v>
      </c>
      <c r="G6" s="20" cm="1">
        <f t="array" ref="G6">E6*2.22642</f>
        <v>62.339759999999998</v>
      </c>
      <c r="H6" s="38" cm="1">
        <f t="array" ref="H6">G6+F6</f>
        <v>62.398759999999996</v>
      </c>
      <c r="I6" s="42">
        <v>33933</v>
      </c>
    </row>
    <row r="7" spans="1:9" ht="12" customHeight="1" x14ac:dyDescent="0.25">
      <c r="A7" s="17" t="s">
        <v>18</v>
      </c>
      <c r="B7" s="18" t="s">
        <v>19</v>
      </c>
      <c r="C7" s="18" t="s">
        <v>20</v>
      </c>
      <c r="D7" s="18" t="s">
        <v>8</v>
      </c>
      <c r="E7" s="19">
        <v>23</v>
      </c>
      <c r="F7" s="20">
        <v>1.5760000000000001</v>
      </c>
      <c r="G7" s="20" cm="1">
        <f t="array" ref="G7">E7*2.22642</f>
        <v>51.207660000000004</v>
      </c>
      <c r="H7" s="38" cm="1">
        <f t="array" ref="H7">G7+F7</f>
        <v>52.783660000000005</v>
      </c>
      <c r="I7" s="42">
        <v>28326</v>
      </c>
    </row>
    <row r="8" spans="1:9" ht="12" customHeight="1" x14ac:dyDescent="0.25">
      <c r="A8" s="17"/>
      <c r="B8" s="18"/>
      <c r="C8" s="18"/>
      <c r="D8" s="18"/>
      <c r="E8" s="24"/>
      <c r="F8" s="25"/>
      <c r="G8" s="25"/>
      <c r="H8" s="31"/>
      <c r="I8" s="39"/>
    </row>
    <row r="9" spans="1:9" ht="12" customHeight="1" x14ac:dyDescent="0.25">
      <c r="A9" s="17"/>
      <c r="B9" s="8" t="s">
        <v>21</v>
      </c>
      <c r="C9" s="26"/>
      <c r="D9" s="18"/>
      <c r="E9" s="24"/>
      <c r="F9" s="25"/>
      <c r="G9" s="25"/>
      <c r="H9" s="31"/>
      <c r="I9" s="39"/>
    </row>
    <row r="10" spans="1:9" ht="12" customHeight="1" x14ac:dyDescent="0.25">
      <c r="A10" s="17" t="s">
        <v>5</v>
      </c>
      <c r="B10" s="18" t="s">
        <v>22</v>
      </c>
      <c r="C10" s="18" t="s">
        <v>23</v>
      </c>
      <c r="D10" s="18" t="s">
        <v>8</v>
      </c>
      <c r="E10" s="19">
        <v>32</v>
      </c>
      <c r="F10" s="20">
        <v>0.48499999999999999</v>
      </c>
      <c r="G10" s="20" cm="1">
        <f t="array" ref="G10">E10*2.22642</f>
        <v>71.245440000000002</v>
      </c>
      <c r="H10" s="38" cm="1">
        <f t="array" ref="H10">G10+F10</f>
        <v>71.730440000000002</v>
      </c>
      <c r="I10" s="42">
        <v>33892</v>
      </c>
    </row>
    <row r="11" spans="1:9" ht="12" customHeight="1" x14ac:dyDescent="0.25">
      <c r="A11" s="17" t="s">
        <v>9</v>
      </c>
      <c r="B11" s="18" t="s">
        <v>24</v>
      </c>
      <c r="C11" s="18" t="s">
        <v>25</v>
      </c>
      <c r="D11" s="18" t="s">
        <v>8</v>
      </c>
      <c r="E11" s="19">
        <v>30</v>
      </c>
      <c r="F11" s="20">
        <v>1.403</v>
      </c>
      <c r="G11" s="20" cm="1">
        <f t="array" ref="G11">E11*2.22642</f>
        <v>66.792600000000007</v>
      </c>
      <c r="H11" s="38" cm="1">
        <f t="array" ref="H11">G11+F11</f>
        <v>68.195600000000013</v>
      </c>
      <c r="I11" s="42">
        <v>28370</v>
      </c>
    </row>
    <row r="12" spans="1:9" ht="12" customHeight="1" x14ac:dyDescent="0.25">
      <c r="A12" s="17" t="s">
        <v>15</v>
      </c>
      <c r="B12" s="18" t="s">
        <v>26</v>
      </c>
      <c r="C12" s="18" t="s">
        <v>27</v>
      </c>
      <c r="D12" s="18" t="s">
        <v>8</v>
      </c>
      <c r="E12" s="19">
        <v>26</v>
      </c>
      <c r="F12" s="20">
        <v>1.821</v>
      </c>
      <c r="G12" s="20" cm="1">
        <f t="array" ref="G12">E12*2.22642</f>
        <v>57.886920000000003</v>
      </c>
      <c r="H12" s="38" cm="1">
        <f t="array" ref="H12">G12+F12</f>
        <v>59.707920000000001</v>
      </c>
      <c r="I12" s="42">
        <v>35782</v>
      </c>
    </row>
    <row r="13" spans="1:9" ht="12" customHeight="1" x14ac:dyDescent="0.25">
      <c r="A13" s="17" t="s">
        <v>18</v>
      </c>
      <c r="B13" s="18" t="s">
        <v>28</v>
      </c>
      <c r="C13" s="18" t="s">
        <v>29</v>
      </c>
      <c r="D13" s="18" t="s">
        <v>8</v>
      </c>
      <c r="E13" s="19">
        <v>24</v>
      </c>
      <c r="F13" s="20">
        <v>1.74</v>
      </c>
      <c r="G13" s="20" cm="1">
        <f t="array" ref="G13">E13*2.22642</f>
        <v>53.434080000000002</v>
      </c>
      <c r="H13" s="38" cm="1">
        <f t="array" ref="H13">G13+F13</f>
        <v>55.174080000000004</v>
      </c>
      <c r="I13" s="42">
        <v>29642</v>
      </c>
    </row>
    <row r="14" spans="1:9" ht="12" customHeight="1" x14ac:dyDescent="0.25">
      <c r="A14" s="17" t="s">
        <v>30</v>
      </c>
      <c r="B14" s="18" t="s">
        <v>31</v>
      </c>
      <c r="C14" s="18" t="s">
        <v>32</v>
      </c>
      <c r="D14" s="18" t="s">
        <v>8</v>
      </c>
      <c r="E14" s="19">
        <v>24</v>
      </c>
      <c r="F14" s="20">
        <v>1.181</v>
      </c>
      <c r="G14" s="20" cm="1">
        <f t="array" ref="G14">E14*2.22642</f>
        <v>53.434080000000002</v>
      </c>
      <c r="H14" s="38" cm="1">
        <f t="array" ref="H14">G14+F14</f>
        <v>54.615079999999999</v>
      </c>
      <c r="I14" s="42">
        <v>33788</v>
      </c>
    </row>
    <row r="15" spans="1:9" ht="12" customHeight="1" x14ac:dyDescent="0.25">
      <c r="A15" s="17" t="s">
        <v>33</v>
      </c>
      <c r="B15" s="18" t="s">
        <v>34</v>
      </c>
      <c r="C15" s="18" t="s">
        <v>35</v>
      </c>
      <c r="D15" s="18" t="s">
        <v>8</v>
      </c>
      <c r="E15" s="19">
        <v>23</v>
      </c>
      <c r="F15" s="20">
        <v>1.7569999999999999</v>
      </c>
      <c r="G15" s="20" cm="1">
        <f t="array" ref="G15">E15*2.22642</f>
        <v>51.207660000000004</v>
      </c>
      <c r="H15" s="38" cm="1">
        <f t="array" ref="H15">G15+F15</f>
        <v>52.964660000000002</v>
      </c>
      <c r="I15" s="42">
        <v>40061</v>
      </c>
    </row>
    <row r="16" spans="1:9" ht="13.65" customHeight="1" x14ac:dyDescent="0.25">
      <c r="A16" s="27">
        <v>7</v>
      </c>
      <c r="B16" s="28" t="s">
        <v>36</v>
      </c>
      <c r="C16" s="25"/>
      <c r="D16" s="28" t="s">
        <v>8</v>
      </c>
      <c r="E16" s="19">
        <v>22</v>
      </c>
      <c r="F16" s="20">
        <v>1.5660000000000001</v>
      </c>
      <c r="G16" s="20" cm="1">
        <f t="array" ref="G16">E16*2.22642</f>
        <v>48.98124</v>
      </c>
      <c r="H16" s="38" cm="1">
        <f t="array" ref="H16">G16+F16</f>
        <v>50.547240000000002</v>
      </c>
      <c r="I16" s="42">
        <v>27713</v>
      </c>
    </row>
    <row r="17" spans="1:9" ht="12" customHeight="1" x14ac:dyDescent="0.25">
      <c r="A17" s="17" t="s">
        <v>37</v>
      </c>
      <c r="B17" s="18" t="s">
        <v>38</v>
      </c>
      <c r="C17" s="18" t="s">
        <v>32</v>
      </c>
      <c r="D17" s="18" t="s">
        <v>8</v>
      </c>
      <c r="E17" s="19">
        <v>19</v>
      </c>
      <c r="F17" s="20">
        <v>0</v>
      </c>
      <c r="G17" s="20" cm="1">
        <f t="array" ref="G17">E17*2.22642</f>
        <v>42.30198</v>
      </c>
      <c r="H17" s="38" cm="1">
        <f t="array" ref="H17">G17+F17</f>
        <v>42.30198</v>
      </c>
      <c r="I17" s="42">
        <v>30671</v>
      </c>
    </row>
    <row r="18" spans="1:9" ht="13.65" customHeight="1" x14ac:dyDescent="0.25">
      <c r="A18" s="29"/>
      <c r="B18" s="25"/>
      <c r="C18" s="25"/>
      <c r="D18" s="25"/>
      <c r="E18" s="24"/>
      <c r="F18" s="30"/>
      <c r="G18" s="25"/>
      <c r="H18" s="31"/>
      <c r="I18" s="39"/>
    </row>
    <row r="19" spans="1:9" ht="15.65" customHeight="1" x14ac:dyDescent="0.25">
      <c r="A19" s="29"/>
      <c r="B19" s="8" t="s">
        <v>39</v>
      </c>
      <c r="C19" s="32"/>
      <c r="D19" s="25"/>
      <c r="E19" s="24"/>
      <c r="F19" s="25"/>
      <c r="G19" s="25"/>
      <c r="H19" s="31"/>
      <c r="I19" s="39"/>
    </row>
    <row r="20" spans="1:9" ht="12" customHeight="1" x14ac:dyDescent="0.25">
      <c r="A20" s="17" t="s">
        <v>5</v>
      </c>
      <c r="B20" s="18" t="s">
        <v>40</v>
      </c>
      <c r="C20" s="18" t="s">
        <v>41</v>
      </c>
      <c r="D20" s="18" t="s">
        <v>8</v>
      </c>
      <c r="E20" s="19">
        <v>26</v>
      </c>
      <c r="F20" s="20">
        <v>1.526</v>
      </c>
      <c r="G20" s="20" cm="1">
        <f t="array" ref="G20">E20*2.22642</f>
        <v>57.886920000000003</v>
      </c>
      <c r="H20" s="38" cm="1">
        <f t="array" ref="H20">G20+F20</f>
        <v>59.412920000000007</v>
      </c>
      <c r="I20" s="42">
        <v>27146</v>
      </c>
    </row>
    <row r="21" spans="1:9" ht="12" customHeight="1" x14ac:dyDescent="0.25">
      <c r="A21" s="17" t="s">
        <v>9</v>
      </c>
      <c r="B21" s="18" t="s">
        <v>42</v>
      </c>
      <c r="C21" s="18" t="s">
        <v>43</v>
      </c>
      <c r="D21" s="18" t="s">
        <v>8</v>
      </c>
      <c r="E21" s="19">
        <v>24</v>
      </c>
      <c r="F21" s="20">
        <v>1.673</v>
      </c>
      <c r="G21" s="20" cm="1">
        <f t="array" ref="G21">E21*2.22642</f>
        <v>53.434080000000002</v>
      </c>
      <c r="H21" s="38" cm="1">
        <f t="array" ref="H21">G21+F21</f>
        <v>55.107080000000003</v>
      </c>
      <c r="I21" s="42">
        <v>25633</v>
      </c>
    </row>
    <row r="22" spans="1:9" ht="12" customHeight="1" x14ac:dyDescent="0.25">
      <c r="A22" s="17"/>
      <c r="B22" s="18"/>
      <c r="C22" s="18"/>
      <c r="D22" s="18"/>
      <c r="E22" s="24"/>
      <c r="F22" s="25"/>
      <c r="G22" s="25"/>
      <c r="H22" s="31"/>
      <c r="I22" s="39"/>
    </row>
    <row r="23" spans="1:9" ht="12" customHeight="1" x14ac:dyDescent="0.25">
      <c r="A23" s="17"/>
      <c r="B23" s="33" t="s">
        <v>44</v>
      </c>
      <c r="C23" s="26"/>
      <c r="D23" s="18"/>
      <c r="E23" s="24"/>
      <c r="F23" s="25"/>
      <c r="G23" s="25"/>
      <c r="H23" s="31"/>
      <c r="I23" s="39"/>
    </row>
    <row r="24" spans="1:9" ht="12" customHeight="1" x14ac:dyDescent="0.25">
      <c r="A24" s="17" t="s">
        <v>5</v>
      </c>
      <c r="B24" s="18" t="s">
        <v>45</v>
      </c>
      <c r="C24" s="18" t="s">
        <v>46</v>
      </c>
      <c r="D24" s="18" t="s">
        <v>8</v>
      </c>
      <c r="E24" s="19">
        <v>27</v>
      </c>
      <c r="F24" s="20">
        <v>2.0270000000000001</v>
      </c>
      <c r="G24" s="20" cm="1">
        <f t="array" ref="G24">E24*2.22642</f>
        <v>60.113340000000001</v>
      </c>
      <c r="H24" s="38" cm="1">
        <f t="array" ref="H24">G24+F24</f>
        <v>62.140340000000002</v>
      </c>
      <c r="I24" s="42">
        <v>23049</v>
      </c>
    </row>
    <row r="25" spans="1:9" ht="12" customHeight="1" x14ac:dyDescent="0.25">
      <c r="A25" s="17" t="s">
        <v>9</v>
      </c>
      <c r="B25" s="18" t="s">
        <v>47</v>
      </c>
      <c r="C25" s="18" t="s">
        <v>48</v>
      </c>
      <c r="D25" s="18" t="s">
        <v>8</v>
      </c>
      <c r="E25" s="19">
        <v>27</v>
      </c>
      <c r="F25" s="20">
        <v>1.9179999999999999</v>
      </c>
      <c r="G25" s="20" cm="1">
        <f t="array" ref="G25">E25*2.22642</f>
        <v>60.113340000000001</v>
      </c>
      <c r="H25" s="38" cm="1">
        <f t="array" ref="H25">G25+F25</f>
        <v>62.03134</v>
      </c>
      <c r="I25" s="42">
        <v>23930</v>
      </c>
    </row>
    <row r="26" spans="1:9" ht="13.65" customHeight="1" x14ac:dyDescent="0.25">
      <c r="A26" s="27">
        <v>3</v>
      </c>
      <c r="B26" s="18" t="s">
        <v>49</v>
      </c>
      <c r="C26" s="18" t="s">
        <v>50</v>
      </c>
      <c r="D26" s="18" t="s">
        <v>12</v>
      </c>
      <c r="E26" s="19">
        <v>26</v>
      </c>
      <c r="F26" s="20">
        <v>0.111</v>
      </c>
      <c r="G26" s="20" cm="1">
        <f t="array" ref="G26">E26*2.22642</f>
        <v>57.886920000000003</v>
      </c>
      <c r="H26" s="38" cm="1">
        <f t="array" ref="H26">G26+F26</f>
        <v>57.997920000000001</v>
      </c>
      <c r="I26" s="42">
        <v>19733</v>
      </c>
    </row>
    <row r="27" spans="1:9" ht="12" customHeight="1" x14ac:dyDescent="0.25">
      <c r="A27" s="17" t="s">
        <v>18</v>
      </c>
      <c r="B27" s="18" t="s">
        <v>51</v>
      </c>
      <c r="C27" s="18" t="s">
        <v>20</v>
      </c>
      <c r="D27" s="18" t="s">
        <v>8</v>
      </c>
      <c r="E27" s="19">
        <v>23</v>
      </c>
      <c r="F27" s="20">
        <v>1.57</v>
      </c>
      <c r="G27" s="20" cm="1">
        <f t="array" ref="G27">E27*2.22642</f>
        <v>51.207660000000004</v>
      </c>
      <c r="H27" s="38" cm="1">
        <f t="array" ref="H27">G27+F27</f>
        <v>52.777660000000004</v>
      </c>
      <c r="I27" s="42">
        <v>23354</v>
      </c>
    </row>
    <row r="28" spans="1:9" ht="13.65" customHeight="1" x14ac:dyDescent="0.25">
      <c r="A28" s="17" t="s">
        <v>30</v>
      </c>
      <c r="B28" s="18" t="s">
        <v>52</v>
      </c>
      <c r="C28" s="18"/>
      <c r="D28" s="18" t="s">
        <v>8</v>
      </c>
      <c r="E28" s="19">
        <v>22</v>
      </c>
      <c r="F28" s="20">
        <v>0.13900000000000001</v>
      </c>
      <c r="G28" s="20" cm="1">
        <f t="array" ref="G28">E28*2.22642</f>
        <v>48.98124</v>
      </c>
      <c r="H28" s="38" cm="1">
        <f t="array" ref="H28">G28+F28</f>
        <v>49.120240000000003</v>
      </c>
      <c r="I28" s="42">
        <v>23898</v>
      </c>
    </row>
    <row r="29" spans="1:9" ht="12" customHeight="1" x14ac:dyDescent="0.25">
      <c r="A29" s="17" t="s">
        <v>33</v>
      </c>
      <c r="B29" s="18" t="s">
        <v>53</v>
      </c>
      <c r="C29" s="18" t="s">
        <v>54</v>
      </c>
      <c r="D29" s="18" t="s">
        <v>8</v>
      </c>
      <c r="E29" s="19">
        <v>21</v>
      </c>
      <c r="F29" s="20">
        <v>1.7210000000000001</v>
      </c>
      <c r="G29" s="20" cm="1">
        <f t="array" ref="G29">E29*2.22642</f>
        <v>46.754820000000002</v>
      </c>
      <c r="H29" s="38" cm="1">
        <f t="array" ref="H29">G29+F29</f>
        <v>48.475819999999999</v>
      </c>
      <c r="I29" s="42">
        <v>16585</v>
      </c>
    </row>
    <row r="30" spans="1:9" ht="13.65" customHeight="1" x14ac:dyDescent="0.25">
      <c r="A30" s="17" t="s">
        <v>55</v>
      </c>
      <c r="B30" s="18" t="s">
        <v>56</v>
      </c>
      <c r="C30" s="18"/>
      <c r="D30" s="18" t="s">
        <v>8</v>
      </c>
      <c r="E30" s="19">
        <v>20</v>
      </c>
      <c r="F30" s="20">
        <v>0.185</v>
      </c>
      <c r="G30" s="20" cm="1">
        <f t="array" ref="G30">E30*2.22642</f>
        <v>44.528400000000005</v>
      </c>
      <c r="H30" s="38" cm="1">
        <f t="array" ref="H30">G30+F30</f>
        <v>44.713400000000007</v>
      </c>
      <c r="I30" s="42">
        <v>20710</v>
      </c>
    </row>
    <row r="31" spans="1:9" ht="13.65" customHeight="1" x14ac:dyDescent="0.25">
      <c r="A31" s="17" t="s">
        <v>37</v>
      </c>
      <c r="B31" s="18" t="s">
        <v>57</v>
      </c>
      <c r="C31" s="18"/>
      <c r="D31" s="18" t="s">
        <v>8</v>
      </c>
      <c r="E31" s="19">
        <v>19</v>
      </c>
      <c r="F31" s="20">
        <v>1.917</v>
      </c>
      <c r="G31" s="20" cm="1">
        <f t="array" ref="G31">E31*2.22642</f>
        <v>42.30198</v>
      </c>
      <c r="H31" s="38" cm="1">
        <f t="array" ref="H31">G31+F31</f>
        <v>44.218980000000002</v>
      </c>
      <c r="I31" s="42">
        <v>22418</v>
      </c>
    </row>
    <row r="32" spans="1:9" ht="13.65" customHeight="1" x14ac:dyDescent="0.25">
      <c r="A32" s="17" t="s">
        <v>58</v>
      </c>
      <c r="B32" s="18" t="s">
        <v>59</v>
      </c>
      <c r="C32" s="18" t="s">
        <v>60</v>
      </c>
      <c r="D32" s="18" t="s">
        <v>61</v>
      </c>
      <c r="E32" s="19">
        <v>14</v>
      </c>
      <c r="F32" s="20">
        <v>0</v>
      </c>
      <c r="G32" s="20" cm="1">
        <f t="array" ref="G32">E32*2.22642</f>
        <v>31.169879999999999</v>
      </c>
      <c r="H32" s="38" cm="1">
        <f t="array" ref="H32">G32+F32</f>
        <v>31.169879999999999</v>
      </c>
      <c r="I32" s="42">
        <v>17775</v>
      </c>
    </row>
  </sheetData>
  <mergeCells count="1">
    <mergeCell ref="F3:H3"/>
  </mergeCells>
  <pageMargins left="0.5" right="0.5" top="1" bottom="1" header="0.5" footer="0.5"/>
  <pageSetup scale="25" orientation="portrait"/>
  <headerFooter>
    <oddHeader>&amp;C&amp;"Times New Roman,Regular"&amp;12&amp;K000000Deelnemers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"/>
  <sheetViews>
    <sheetView showGridLines="0" workbookViewId="0"/>
  </sheetViews>
  <sheetFormatPr defaultColWidth="8.90625" defaultRowHeight="13.5" customHeight="1" x14ac:dyDescent="0.25"/>
  <cols>
    <col min="1" max="1" width="11.453125" style="1" customWidth="1"/>
    <col min="2" max="2" width="20.6328125" style="1" customWidth="1"/>
    <col min="3" max="3" width="1.453125" style="1" customWidth="1"/>
    <col min="4" max="4" width="14.36328125" style="1" customWidth="1"/>
    <col min="5" max="5" width="5" style="1" customWidth="1"/>
    <col min="6" max="6" width="6" style="1" customWidth="1"/>
    <col min="7" max="7" width="6.36328125" style="1" customWidth="1"/>
    <col min="8" max="11" width="11.453125" style="1" customWidth="1"/>
    <col min="12" max="12" width="8.90625" style="1" customWidth="1"/>
    <col min="13" max="16384" width="8.90625" style="1"/>
  </cols>
  <sheetData>
    <row r="1" spans="1:11" ht="12" customHeight="1" x14ac:dyDescent="0.25">
      <c r="A1" s="17" t="s">
        <v>37</v>
      </c>
      <c r="B1" s="18" t="s">
        <v>57</v>
      </c>
      <c r="C1" s="18" t="s">
        <v>62</v>
      </c>
      <c r="D1" s="18" t="s">
        <v>63</v>
      </c>
      <c r="E1" s="18" t="s">
        <v>8</v>
      </c>
      <c r="F1" s="18" t="s">
        <v>64</v>
      </c>
      <c r="G1" s="18"/>
      <c r="H1" s="25"/>
      <c r="I1" s="25"/>
      <c r="J1" s="25"/>
      <c r="K1" s="25"/>
    </row>
    <row r="2" spans="1:11" ht="13.65" customHeight="1" x14ac:dyDescent="0.25">
      <c r="A2" s="34"/>
      <c r="B2" s="35"/>
      <c r="C2" s="35"/>
      <c r="D2" s="35"/>
      <c r="E2" s="35"/>
      <c r="F2" s="35"/>
      <c r="G2" s="35"/>
      <c r="H2" s="35"/>
      <c r="I2" s="35"/>
      <c r="J2" s="35"/>
      <c r="K2" s="4"/>
    </row>
    <row r="3" spans="1:11" ht="13.65" customHeight="1" x14ac:dyDescent="0.25">
      <c r="A3" s="36"/>
      <c r="B3" s="9"/>
      <c r="C3" s="9"/>
      <c r="D3" s="9"/>
      <c r="E3" s="9"/>
      <c r="F3" s="9"/>
      <c r="G3" s="9"/>
      <c r="H3" s="9"/>
      <c r="I3" s="9"/>
      <c r="J3" s="9"/>
      <c r="K3" s="10"/>
    </row>
    <row r="4" spans="1:11" ht="13.65" customHeight="1" x14ac:dyDescent="0.25">
      <c r="A4" s="36"/>
      <c r="B4" s="9"/>
      <c r="C4" s="9"/>
      <c r="D4" s="9"/>
      <c r="E4" s="9"/>
      <c r="F4" s="9"/>
      <c r="G4" s="9"/>
      <c r="H4" s="9"/>
      <c r="I4" s="9"/>
      <c r="J4" s="9"/>
      <c r="K4" s="10"/>
    </row>
    <row r="5" spans="1:11" ht="13.65" customHeight="1" x14ac:dyDescent="0.25">
      <c r="A5" s="36"/>
      <c r="B5" s="9"/>
      <c r="C5" s="9"/>
      <c r="D5" s="9"/>
      <c r="E5" s="9"/>
      <c r="F5" s="9"/>
      <c r="G5" s="9"/>
      <c r="H5" s="9"/>
      <c r="I5" s="9"/>
      <c r="J5" s="9"/>
      <c r="K5" s="10"/>
    </row>
    <row r="6" spans="1:11" ht="13.65" customHeight="1" x14ac:dyDescent="0.25">
      <c r="A6" s="36"/>
      <c r="B6" s="9"/>
      <c r="C6" s="9"/>
      <c r="D6" s="9"/>
      <c r="E6" s="9"/>
      <c r="F6" s="9"/>
      <c r="G6" s="9"/>
      <c r="H6" s="9"/>
      <c r="I6" s="9"/>
      <c r="J6" s="9"/>
      <c r="K6" s="10"/>
    </row>
    <row r="7" spans="1:11" ht="13.65" customHeight="1" x14ac:dyDescent="0.25">
      <c r="A7" s="36"/>
      <c r="B7" s="9"/>
      <c r="C7" s="9"/>
      <c r="D7" s="9"/>
      <c r="E7" s="9"/>
      <c r="F7" s="9"/>
      <c r="G7" s="9"/>
      <c r="H7" s="9"/>
      <c r="I7" s="9"/>
      <c r="J7" s="9"/>
      <c r="K7" s="10"/>
    </row>
    <row r="8" spans="1:11" ht="13.65" customHeight="1" x14ac:dyDescent="0.25">
      <c r="A8" s="36"/>
      <c r="B8" s="9"/>
      <c r="C8" s="9"/>
      <c r="D8" s="9"/>
      <c r="E8" s="9"/>
      <c r="F8" s="9"/>
      <c r="G8" s="9"/>
      <c r="H8" s="9"/>
      <c r="I8" s="9"/>
      <c r="J8" s="9"/>
      <c r="K8" s="10"/>
    </row>
    <row r="9" spans="1:11" ht="13.65" customHeight="1" x14ac:dyDescent="0.25">
      <c r="A9" s="36"/>
      <c r="B9" s="9"/>
      <c r="C9" s="9"/>
      <c r="D9" s="9"/>
      <c r="E9" s="9"/>
      <c r="F9" s="9"/>
      <c r="G9" s="9"/>
      <c r="H9" s="9"/>
      <c r="I9" s="9"/>
      <c r="J9" s="9"/>
      <c r="K9" s="10"/>
    </row>
    <row r="10" spans="1:11" ht="13.65" customHeight="1" x14ac:dyDescent="0.25">
      <c r="A10" s="37"/>
      <c r="B10" s="15"/>
      <c r="C10" s="15"/>
      <c r="D10" s="15"/>
      <c r="E10" s="15"/>
      <c r="F10" s="15"/>
      <c r="G10" s="15"/>
      <c r="H10" s="15"/>
      <c r="I10" s="15"/>
      <c r="J10" s="15"/>
      <c r="K10" s="16"/>
    </row>
  </sheetData>
  <pageMargins left="0.5" right="0.5" top="1" bottom="1" header="0.5" footer="0.5"/>
  <pageSetup scale="25" orientation="portrait"/>
  <headerFooter>
    <oddHeader>&amp;C&amp;"Times New Roman,Regular"&amp;12&amp;K000000Deelnemers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"/>
  <sheetViews>
    <sheetView showGridLines="0" workbookViewId="0"/>
  </sheetViews>
  <sheetFormatPr defaultColWidth="10" defaultRowHeight="13" customHeight="1" x14ac:dyDescent="0.25"/>
  <cols>
    <col min="1" max="6" width="10" style="1" customWidth="1"/>
    <col min="7" max="16384" width="10" style="1"/>
  </cols>
  <sheetData>
    <row r="1" spans="1:5" ht="13.65" customHeight="1" x14ac:dyDescent="0.25">
      <c r="A1" s="34"/>
      <c r="B1" s="35"/>
      <c r="C1" s="35"/>
      <c r="D1" s="35"/>
      <c r="E1" s="4"/>
    </row>
    <row r="2" spans="1:5" ht="13.65" customHeight="1" x14ac:dyDescent="0.25">
      <c r="A2" s="36"/>
      <c r="B2" s="9"/>
      <c r="C2" s="9"/>
      <c r="D2" s="9"/>
      <c r="E2" s="10"/>
    </row>
    <row r="3" spans="1:5" ht="13.65" customHeight="1" x14ac:dyDescent="0.25">
      <c r="A3" s="36"/>
      <c r="B3" s="9"/>
      <c r="C3" s="9"/>
      <c r="D3" s="9"/>
      <c r="E3" s="10"/>
    </row>
    <row r="4" spans="1:5" ht="13.65" customHeight="1" x14ac:dyDescent="0.25">
      <c r="A4" s="36"/>
      <c r="B4" s="9"/>
      <c r="C4" s="9"/>
      <c r="D4" s="9"/>
      <c r="E4" s="10"/>
    </row>
    <row r="5" spans="1:5" ht="13.65" customHeight="1" x14ac:dyDescent="0.25">
      <c r="A5" s="36"/>
      <c r="B5" s="9"/>
      <c r="C5" s="9"/>
      <c r="D5" s="9"/>
      <c r="E5" s="10"/>
    </row>
    <row r="6" spans="1:5" ht="13.65" customHeight="1" x14ac:dyDescent="0.25">
      <c r="A6" s="36"/>
      <c r="B6" s="9"/>
      <c r="C6" s="9"/>
      <c r="D6" s="9"/>
      <c r="E6" s="10"/>
    </row>
    <row r="7" spans="1:5" ht="13.65" customHeight="1" x14ac:dyDescent="0.25">
      <c r="A7" s="36"/>
      <c r="B7" s="9"/>
      <c r="C7" s="9"/>
      <c r="D7" s="9"/>
      <c r="E7" s="10"/>
    </row>
    <row r="8" spans="1:5" ht="13.65" customHeight="1" x14ac:dyDescent="0.25">
      <c r="A8" s="36"/>
      <c r="B8" s="9"/>
      <c r="C8" s="9"/>
      <c r="D8" s="9"/>
      <c r="E8" s="10"/>
    </row>
    <row r="9" spans="1:5" ht="13.65" customHeight="1" x14ac:dyDescent="0.25">
      <c r="A9" s="36"/>
      <c r="B9" s="9"/>
      <c r="C9" s="9"/>
      <c r="D9" s="9"/>
      <c r="E9" s="10"/>
    </row>
    <row r="10" spans="1:5" ht="13.65" customHeight="1" x14ac:dyDescent="0.25">
      <c r="A10" s="37"/>
      <c r="B10" s="15"/>
      <c r="C10" s="15"/>
      <c r="D10" s="15"/>
      <c r="E10" s="16"/>
    </row>
  </sheetData>
  <pageMargins left="0.5" right="0.5" top="1" bottom="1" header="0.5" footer="0.5"/>
  <pageSetup scale="25" orientation="portrait"/>
  <headerFooter>
    <oddHeader>&amp;C&amp;"Times New Roman,Regular"&amp;12&amp;K000000Deelnemers</oddHeader>
    <oddFooter>&amp;C&amp;"Helvetica Neue,Regular"&amp;12&amp;K000000&amp;P</oddFooter>
  </headerFooter>
</worksheet>
</file>

<file path=docMetadata/LabelInfo.xml><?xml version="1.0" encoding="utf-8"?>
<clbl:labelList xmlns:clbl="http://schemas.microsoft.com/office/2020/mipLabelMetadata">
  <clbl:label id="{7e2842e1-665b-484c-aece-8136836bf73a}" enabled="1" method="Privileged" siteId="{f6eb77fb-3a22-43b2-99fd-eb5d61fccc0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Deelnemers - Table 1</vt:lpstr>
      <vt:lpstr>Deelnemers - Table 1-1</vt:lpstr>
      <vt:lpstr>Deelnemers - Drawings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Mertens Gert</dc:creator>
  <cp:lastModifiedBy>Mertens Gert</cp:lastModifiedBy>
  <dcterms:created xsi:type="dcterms:W3CDTF">2025-09-28T07:58:34Z</dcterms:created>
  <dcterms:modified xsi:type="dcterms:W3CDTF">2025-09-28T10:55:37Z</dcterms:modified>
</cp:coreProperties>
</file>