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240" firstSheet="1" activeTab="5"/>
  </bookViews>
  <sheets>
    <sheet name="Kalender B-reeks" sheetId="1" r:id="rId1"/>
    <sheet name="Kruistabel B-reeks" sheetId="2" r:id="rId2"/>
    <sheet name="Stand B-reeks" sheetId="3" r:id="rId3"/>
    <sheet name="Kalender C-reeks" sheetId="4" r:id="rId4"/>
    <sheet name="Kruistabel C-reeks" sheetId="5" r:id="rId5"/>
    <sheet name="Stand C-reeks" sheetId="6" r:id="rId6"/>
  </sheets>
  <definedNames/>
  <calcPr fullCalcOnLoad="1"/>
</workbook>
</file>

<file path=xl/sharedStrings.xml><?xml version="1.0" encoding="utf-8"?>
<sst xmlns="http://schemas.openxmlformats.org/spreadsheetml/2006/main" count="139" uniqueCount="99">
  <si>
    <t>Gegevens</t>
  </si>
  <si>
    <t>naam</t>
  </si>
  <si>
    <t>telefoonnummer</t>
  </si>
  <si>
    <t>gsm-nummer</t>
  </si>
  <si>
    <t>e-mail</t>
  </si>
  <si>
    <t>Rotthier, Géry</t>
  </si>
  <si>
    <t>De Mol, André</t>
  </si>
  <si>
    <t>Van den Eynde, Denis</t>
  </si>
  <si>
    <t>Oosterlinck, Freddy</t>
  </si>
  <si>
    <t>Verlinden, Pros</t>
  </si>
  <si>
    <t>De Meyer, André</t>
  </si>
  <si>
    <t>09/348.63.71</t>
  </si>
  <si>
    <t>0474/12.77.98</t>
  </si>
  <si>
    <t>andredemeyer@euphonynet.be</t>
  </si>
  <si>
    <t>0470/99.10.84</t>
  </si>
  <si>
    <t>gerirotthier@telenet.be</t>
  </si>
  <si>
    <t>09/339.04.44</t>
  </si>
  <si>
    <t>andre.de.mol@skynet.be</t>
  </si>
  <si>
    <t>052/44.84.01</t>
  </si>
  <si>
    <t>0478/55.85.20</t>
  </si>
  <si>
    <t>dvdezele@skynet.be</t>
  </si>
  <si>
    <t>09/348.83.15</t>
  </si>
  <si>
    <t>0485/29.39.15</t>
  </si>
  <si>
    <t>freddy6580@hotmail.com</t>
  </si>
  <si>
    <t>052/21.45.10</t>
  </si>
  <si>
    <t>Pros.Verlinden@telenet.be</t>
  </si>
  <si>
    <t>Speelkalender</t>
  </si>
  <si>
    <t>datum</t>
  </si>
  <si>
    <t>1-6</t>
  </si>
  <si>
    <t>5-2</t>
  </si>
  <si>
    <t>4-3</t>
  </si>
  <si>
    <t>4-6</t>
  </si>
  <si>
    <t>3-5</t>
  </si>
  <si>
    <t>2-1</t>
  </si>
  <si>
    <t>6-2</t>
  </si>
  <si>
    <t>1-3</t>
  </si>
  <si>
    <t>5-4</t>
  </si>
  <si>
    <t>6-5</t>
  </si>
  <si>
    <t>4-1</t>
  </si>
  <si>
    <t>3-2</t>
  </si>
  <si>
    <t>6-3</t>
  </si>
  <si>
    <t>2-4</t>
  </si>
  <si>
    <t>5-1</t>
  </si>
  <si>
    <t>PT</t>
  </si>
  <si>
    <t>Part</t>
  </si>
  <si>
    <t>B-reeks</t>
  </si>
  <si>
    <t>Stand B-reeks</t>
  </si>
  <si>
    <t>PT voorronde</t>
  </si>
  <si>
    <t>PT ronde 2</t>
  </si>
  <si>
    <t>Prt ronde 2</t>
  </si>
  <si>
    <t>TOT PT</t>
  </si>
  <si>
    <t>Van Reusel, Willy</t>
  </si>
  <si>
    <t>03/779.67.45</t>
  </si>
  <si>
    <t>Willy.VanReusel@edpnet.be</t>
  </si>
  <si>
    <t>De Mol, Jan</t>
  </si>
  <si>
    <t>0496/18.03.98</t>
  </si>
  <si>
    <t>jandemol01@hotmail.com</t>
  </si>
  <si>
    <t>Hertelé, Patrick</t>
  </si>
  <si>
    <t>09/348.03.02</t>
  </si>
  <si>
    <t>info@immovie.be</t>
  </si>
  <si>
    <t>Saey, Willy</t>
  </si>
  <si>
    <t>0487/46.99.66</t>
  </si>
  <si>
    <t>Willy.Saey@telenet.be</t>
  </si>
  <si>
    <t>Laureys, Jo</t>
  </si>
  <si>
    <t>0473/52.19.26</t>
  </si>
  <si>
    <t>JoLaureys@hotmail.com</t>
  </si>
  <si>
    <t>09/355.39.82</t>
  </si>
  <si>
    <t>MatthiasVanReussel@dommel.be</t>
  </si>
  <si>
    <t>Vandenbosch, Frederick</t>
  </si>
  <si>
    <t>0499/75.60.07</t>
  </si>
  <si>
    <t>f.vdbosch@gmail.com</t>
  </si>
  <si>
    <t>1-(8)</t>
  </si>
  <si>
    <t>2-7</t>
  </si>
  <si>
    <t>3-6</t>
  </si>
  <si>
    <t>(8)-5</t>
  </si>
  <si>
    <t>6-4</t>
  </si>
  <si>
    <t>7-3</t>
  </si>
  <si>
    <t>4-5</t>
  </si>
  <si>
    <t>1-2</t>
  </si>
  <si>
    <t>3-1</t>
  </si>
  <si>
    <t>4-7</t>
  </si>
  <si>
    <t>5-6</t>
  </si>
  <si>
    <t>2-(8)</t>
  </si>
  <si>
    <t>(8)-6</t>
  </si>
  <si>
    <t>7-5</t>
  </si>
  <si>
    <t>1-4</t>
  </si>
  <si>
    <t>2-3</t>
  </si>
  <si>
    <t>3-(8)</t>
  </si>
  <si>
    <t>4-2</t>
  </si>
  <si>
    <t>6-7</t>
  </si>
  <si>
    <t>(8)-7</t>
  </si>
  <si>
    <t>2-5</t>
  </si>
  <si>
    <t>3-4</t>
  </si>
  <si>
    <t>4-(8)</t>
  </si>
  <si>
    <t>5-3</t>
  </si>
  <si>
    <t>7-1</t>
  </si>
  <si>
    <t>C-reeks</t>
  </si>
  <si>
    <t>Van Reusel, Matthias</t>
  </si>
  <si>
    <t>Stand C-reeks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</si>
</sst>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Palatino Linotype"/>
      <family val="1"/>
    </font>
    <font>
      <b/>
      <u val="single"/>
      <sz val="12"/>
      <color indexed="17"/>
      <name val="Palatino Linotype"/>
      <family val="1"/>
    </font>
    <font>
      <sz val="12"/>
      <name val="Palatino Linotype"/>
      <family val="1"/>
    </font>
    <font>
      <sz val="12"/>
      <color indexed="9"/>
      <name val="Palatino Linotype"/>
      <family val="1"/>
    </font>
    <font>
      <sz val="8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2"/>
      <color indexed="12"/>
      <name val="Arial"/>
      <family val="0"/>
    </font>
    <font>
      <sz val="11"/>
      <name val="Arial"/>
      <family val="0"/>
    </font>
    <font>
      <b/>
      <sz val="11"/>
      <name val="Palatino Linotype"/>
      <family val="1"/>
    </font>
    <font>
      <b/>
      <u val="single"/>
      <sz val="11"/>
      <color indexed="17"/>
      <name val="Palatino Linotype"/>
      <family val="1"/>
    </font>
    <font>
      <sz val="11"/>
      <color indexed="13"/>
      <name val="Arial"/>
      <family val="0"/>
    </font>
    <font>
      <sz val="11"/>
      <name val="Palatino Linotype"/>
      <family val="1"/>
    </font>
    <font>
      <sz val="12"/>
      <color indexed="1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34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6" borderId="2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21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3" fillId="33" borderId="10" xfId="43" applyFont="1" applyFill="1" applyBorder="1" applyAlignment="1" applyProtection="1">
      <alignment horizontal="left"/>
      <protection/>
    </xf>
    <xf numFmtId="0" fontId="10" fillId="33" borderId="0" xfId="0" applyFont="1" applyFill="1" applyAlignment="1">
      <alignment horizontal="center"/>
    </xf>
    <xf numFmtId="0" fontId="13" fillId="33" borderId="10" xfId="43" applyFont="1" applyFill="1" applyBorder="1" applyAlignment="1" applyProtection="1">
      <alignment/>
      <protection/>
    </xf>
    <xf numFmtId="0" fontId="12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4" fontId="10" fillId="33" borderId="30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14" fontId="10" fillId="33" borderId="3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14" fontId="10" fillId="33" borderId="33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14" fontId="10" fillId="33" borderId="23" xfId="0" applyNumberFormat="1" applyFont="1" applyFill="1" applyBorder="1" applyAlignment="1">
      <alignment horizontal="center"/>
    </xf>
    <xf numFmtId="14" fontId="10" fillId="33" borderId="26" xfId="0" applyNumberFormat="1" applyFont="1" applyFill="1" applyBorder="1" applyAlignment="1">
      <alignment horizontal="center"/>
    </xf>
    <xf numFmtId="0" fontId="14" fillId="33" borderId="10" xfId="43" applyFont="1" applyFill="1" applyBorder="1" applyAlignment="1" applyProtection="1">
      <alignment horizontal="left"/>
      <protection/>
    </xf>
    <xf numFmtId="0" fontId="14" fillId="33" borderId="10" xfId="43" applyFont="1" applyFill="1" applyBorder="1" applyAlignment="1" applyProtection="1">
      <alignment/>
      <protection/>
    </xf>
    <xf numFmtId="49" fontId="10" fillId="33" borderId="34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36" borderId="39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8" fillId="37" borderId="17" xfId="0" applyFont="1" applyFill="1" applyBorder="1" applyAlignment="1">
      <alignment horizontal="center"/>
    </xf>
    <xf numFmtId="0" fontId="16" fillId="36" borderId="18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15" fillId="33" borderId="20" xfId="0" applyFont="1" applyFill="1" applyBorder="1" applyAlignment="1">
      <alignment horizontal="center"/>
    </xf>
    <xf numFmtId="0" fontId="18" fillId="37" borderId="22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8" fillId="37" borderId="25" xfId="0" applyFont="1" applyFill="1" applyBorder="1" applyAlignment="1">
      <alignment horizontal="center"/>
    </xf>
    <xf numFmtId="0" fontId="16" fillId="36" borderId="26" xfId="0" applyFont="1" applyFill="1" applyBorder="1" applyAlignment="1">
      <alignment horizontal="center"/>
    </xf>
    <xf numFmtId="0" fontId="19" fillId="0" borderId="27" xfId="0" applyFont="1" applyBorder="1" applyAlignment="1">
      <alignment/>
    </xf>
    <xf numFmtId="0" fontId="15" fillId="33" borderId="27" xfId="0" applyFont="1" applyFill="1" applyBorder="1" applyAlignment="1">
      <alignment horizontal="center"/>
    </xf>
    <xf numFmtId="0" fontId="18" fillId="37" borderId="29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0" fillId="37" borderId="22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27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29" xfId="0" applyFont="1" applyFill="1" applyBorder="1" applyAlignment="1">
      <alignment/>
    </xf>
    <xf numFmtId="0" fontId="20" fillId="37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demeyer@euphonynet.be" TargetMode="External" /><Relationship Id="rId2" Type="http://schemas.openxmlformats.org/officeDocument/2006/relationships/hyperlink" Target="mailto:gerirotthier@telenet.be" TargetMode="External" /><Relationship Id="rId3" Type="http://schemas.openxmlformats.org/officeDocument/2006/relationships/hyperlink" Target="mailto:andre.de.mol@skynet.be" TargetMode="External" /><Relationship Id="rId4" Type="http://schemas.openxmlformats.org/officeDocument/2006/relationships/hyperlink" Target="mailto:dvdezele@skynet.be" TargetMode="External" /><Relationship Id="rId5" Type="http://schemas.openxmlformats.org/officeDocument/2006/relationships/hyperlink" Target="mailto:freddy6580@hotmail.com" TargetMode="External" /><Relationship Id="rId6" Type="http://schemas.openxmlformats.org/officeDocument/2006/relationships/hyperlink" Target="mailto:Pros.Verlinden@telenet.be" TargetMode="External" /><Relationship Id="rId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andemol01@hotmail.com" TargetMode="External" /><Relationship Id="rId2" Type="http://schemas.openxmlformats.org/officeDocument/2006/relationships/hyperlink" Target="mailto:info@immovie.be" TargetMode="External" /><Relationship Id="rId3" Type="http://schemas.openxmlformats.org/officeDocument/2006/relationships/hyperlink" Target="mailto:Willy.Saey@telenet.be" TargetMode="External" /><Relationship Id="rId4" Type="http://schemas.openxmlformats.org/officeDocument/2006/relationships/hyperlink" Target="mailto:JoLaureys@hotmail.com" TargetMode="External" /><Relationship Id="rId5" Type="http://schemas.openxmlformats.org/officeDocument/2006/relationships/hyperlink" Target="mailto:MatthiasVanReussel@dommel.be" TargetMode="External" /><Relationship Id="rId6" Type="http://schemas.openxmlformats.org/officeDocument/2006/relationships/hyperlink" Target="mailto:f.vdbosch@gmail.com" TargetMode="External" /><Relationship Id="rId7" Type="http://schemas.openxmlformats.org/officeDocument/2006/relationships/hyperlink" Target="mailto:Willy.VanReusel@edpnet.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28.7109375" style="1" bestFit="1" customWidth="1"/>
    <col min="4" max="5" width="28.421875" style="1" customWidth="1"/>
    <col min="6" max="6" width="40.421875" style="1" bestFit="1" customWidth="1"/>
    <col min="7" max="16384" width="9.140625" style="1" customWidth="1"/>
  </cols>
  <sheetData>
    <row r="1" spans="1:8" ht="18">
      <c r="A1" s="35"/>
      <c r="B1" s="35"/>
      <c r="C1" s="35"/>
      <c r="D1" s="35"/>
      <c r="E1" s="35"/>
      <c r="F1" s="35"/>
      <c r="G1" s="35"/>
      <c r="H1" s="35"/>
    </row>
    <row r="2" spans="1:8" ht="18">
      <c r="A2" s="35"/>
      <c r="B2" s="35"/>
      <c r="C2" s="36" t="s">
        <v>0</v>
      </c>
      <c r="D2" s="35"/>
      <c r="E2" s="35"/>
      <c r="F2" s="35"/>
      <c r="G2" s="35"/>
      <c r="H2" s="35"/>
    </row>
    <row r="3" spans="1:8" ht="18">
      <c r="A3" s="35"/>
      <c r="B3" s="35"/>
      <c r="C3" s="35"/>
      <c r="D3" s="35"/>
      <c r="E3" s="35"/>
      <c r="F3" s="35"/>
      <c r="G3" s="35"/>
      <c r="H3" s="35"/>
    </row>
    <row r="4" spans="1:8" ht="18">
      <c r="A4" s="35"/>
      <c r="B4" s="37"/>
      <c r="C4" s="38" t="s">
        <v>1</v>
      </c>
      <c r="D4" s="38" t="s">
        <v>2</v>
      </c>
      <c r="E4" s="38" t="s">
        <v>3</v>
      </c>
      <c r="F4" s="38" t="s">
        <v>4</v>
      </c>
      <c r="G4" s="35"/>
      <c r="H4" s="35"/>
    </row>
    <row r="5" spans="1:8" ht="18">
      <c r="A5" s="35"/>
      <c r="B5" s="38">
        <v>1</v>
      </c>
      <c r="C5" s="39" t="s">
        <v>10</v>
      </c>
      <c r="D5" s="40" t="s">
        <v>11</v>
      </c>
      <c r="E5" s="40" t="s">
        <v>12</v>
      </c>
      <c r="F5" s="41" t="s">
        <v>13</v>
      </c>
      <c r="G5" s="35"/>
      <c r="H5" s="35"/>
    </row>
    <row r="6" spans="1:8" ht="18">
      <c r="A6" s="35"/>
      <c r="B6" s="38">
        <v>2</v>
      </c>
      <c r="C6" s="39" t="s">
        <v>5</v>
      </c>
      <c r="D6" s="40"/>
      <c r="E6" s="40" t="s">
        <v>14</v>
      </c>
      <c r="F6" s="41" t="s">
        <v>15</v>
      </c>
      <c r="G6" s="35"/>
      <c r="H6" s="35"/>
    </row>
    <row r="7" spans="1:8" ht="18">
      <c r="A7" s="35"/>
      <c r="B7" s="38">
        <v>3</v>
      </c>
      <c r="C7" s="39" t="s">
        <v>6</v>
      </c>
      <c r="D7" s="40" t="s">
        <v>16</v>
      </c>
      <c r="E7" s="42"/>
      <c r="F7" s="41" t="s">
        <v>17</v>
      </c>
      <c r="G7" s="35"/>
      <c r="H7" s="35"/>
    </row>
    <row r="8" spans="1:8" ht="18">
      <c r="A8" s="35"/>
      <c r="B8" s="38">
        <v>4</v>
      </c>
      <c r="C8" s="39" t="s">
        <v>7</v>
      </c>
      <c r="D8" s="40" t="s">
        <v>18</v>
      </c>
      <c r="E8" s="40" t="s">
        <v>19</v>
      </c>
      <c r="F8" s="41" t="s">
        <v>20</v>
      </c>
      <c r="G8" s="35"/>
      <c r="H8" s="35"/>
    </row>
    <row r="9" spans="1:8" ht="18">
      <c r="A9" s="35"/>
      <c r="B9" s="38">
        <v>5</v>
      </c>
      <c r="C9" s="39" t="s">
        <v>8</v>
      </c>
      <c r="D9" s="40" t="s">
        <v>21</v>
      </c>
      <c r="E9" s="40" t="s">
        <v>22</v>
      </c>
      <c r="F9" s="41" t="s">
        <v>23</v>
      </c>
      <c r="G9" s="35"/>
      <c r="H9" s="35"/>
    </row>
    <row r="10" spans="1:8" ht="18">
      <c r="A10" s="35"/>
      <c r="B10" s="38">
        <v>6</v>
      </c>
      <c r="C10" s="39" t="s">
        <v>9</v>
      </c>
      <c r="D10" s="40" t="s">
        <v>24</v>
      </c>
      <c r="E10" s="40"/>
      <c r="F10" s="43" t="s">
        <v>25</v>
      </c>
      <c r="G10" s="35"/>
      <c r="H10" s="35"/>
    </row>
    <row r="11" spans="1:8" ht="18">
      <c r="A11" s="35"/>
      <c r="B11" s="35"/>
      <c r="C11" s="35"/>
      <c r="D11" s="35"/>
      <c r="E11" s="35"/>
      <c r="F11" s="35"/>
      <c r="G11" s="35"/>
      <c r="H11" s="35"/>
    </row>
    <row r="12" spans="1:8" ht="18">
      <c r="A12" s="35"/>
      <c r="B12" s="35"/>
      <c r="C12" s="35"/>
      <c r="D12" s="35"/>
      <c r="E12" s="35"/>
      <c r="F12" s="35"/>
      <c r="G12" s="35"/>
      <c r="H12" s="35"/>
    </row>
    <row r="13" spans="1:8" ht="18">
      <c r="A13" s="35"/>
      <c r="B13" s="35"/>
      <c r="C13" s="36" t="s">
        <v>26</v>
      </c>
      <c r="D13" s="35"/>
      <c r="E13" s="35"/>
      <c r="F13" s="35"/>
      <c r="G13" s="35"/>
      <c r="H13" s="35"/>
    </row>
    <row r="14" spans="1:8" ht="18.75" thickBot="1">
      <c r="A14" s="35"/>
      <c r="B14" s="35"/>
      <c r="C14" s="35"/>
      <c r="D14" s="35"/>
      <c r="E14" s="35"/>
      <c r="F14" s="35"/>
      <c r="G14" s="35"/>
      <c r="H14" s="35"/>
    </row>
    <row r="15" spans="1:8" ht="18.75" thickBot="1">
      <c r="A15" s="35"/>
      <c r="B15" s="35"/>
      <c r="C15" s="44" t="s">
        <v>27</v>
      </c>
      <c r="D15" s="45"/>
      <c r="E15" s="45"/>
      <c r="F15" s="45"/>
      <c r="G15" s="35"/>
      <c r="H15" s="35"/>
    </row>
    <row r="16" spans="1:8" ht="18">
      <c r="A16" s="35"/>
      <c r="B16" s="35"/>
      <c r="C16" s="46">
        <v>40645</v>
      </c>
      <c r="D16" s="47" t="s">
        <v>28</v>
      </c>
      <c r="E16" s="47" t="s">
        <v>29</v>
      </c>
      <c r="F16" s="48" t="s">
        <v>30</v>
      </c>
      <c r="G16" s="35"/>
      <c r="H16" s="35"/>
    </row>
    <row r="17" spans="1:8" ht="18">
      <c r="A17" s="35"/>
      <c r="B17" s="35"/>
      <c r="C17" s="49">
        <v>40652</v>
      </c>
      <c r="D17" s="50" t="s">
        <v>31</v>
      </c>
      <c r="E17" s="50" t="s">
        <v>32</v>
      </c>
      <c r="F17" s="51" t="s">
        <v>33</v>
      </c>
      <c r="G17" s="35"/>
      <c r="H17" s="35"/>
    </row>
    <row r="18" spans="1:8" ht="18">
      <c r="A18" s="35"/>
      <c r="B18" s="35"/>
      <c r="C18" s="49">
        <v>40666</v>
      </c>
      <c r="D18" s="50" t="s">
        <v>34</v>
      </c>
      <c r="E18" s="50" t="s">
        <v>35</v>
      </c>
      <c r="F18" s="51" t="s">
        <v>36</v>
      </c>
      <c r="G18" s="35"/>
      <c r="H18" s="35"/>
    </row>
    <row r="19" spans="1:8" ht="18">
      <c r="A19" s="35"/>
      <c r="B19" s="35"/>
      <c r="C19" s="49">
        <v>40673</v>
      </c>
      <c r="D19" s="50" t="s">
        <v>37</v>
      </c>
      <c r="E19" s="50" t="s">
        <v>38</v>
      </c>
      <c r="F19" s="51" t="s">
        <v>39</v>
      </c>
      <c r="G19" s="35"/>
      <c r="H19" s="35"/>
    </row>
    <row r="20" spans="1:8" ht="18.75" thickBot="1">
      <c r="A20" s="35"/>
      <c r="B20" s="35"/>
      <c r="C20" s="52">
        <v>40694</v>
      </c>
      <c r="D20" s="53" t="s">
        <v>40</v>
      </c>
      <c r="E20" s="53" t="s">
        <v>41</v>
      </c>
      <c r="F20" s="54" t="s">
        <v>42</v>
      </c>
      <c r="G20" s="35"/>
      <c r="H20" s="35"/>
    </row>
    <row r="21" spans="1:8" ht="18">
      <c r="A21" s="35"/>
      <c r="B21" s="35"/>
      <c r="C21" s="42"/>
      <c r="D21" s="35"/>
      <c r="E21" s="35"/>
      <c r="F21" s="35"/>
      <c r="G21" s="35"/>
      <c r="H21" s="35"/>
    </row>
    <row r="22" spans="1:8" ht="18">
      <c r="A22" s="35"/>
      <c r="B22" s="35"/>
      <c r="C22" s="42"/>
      <c r="D22" s="35"/>
      <c r="E22" s="35"/>
      <c r="F22" s="35"/>
      <c r="G22" s="35"/>
      <c r="H22" s="35"/>
    </row>
    <row r="23" spans="1:8" ht="18">
      <c r="A23" s="35"/>
      <c r="B23" s="35"/>
      <c r="C23" s="35"/>
      <c r="D23" s="35"/>
      <c r="E23" s="35"/>
      <c r="F23" s="35"/>
      <c r="G23" s="35"/>
      <c r="H23" s="35"/>
    </row>
    <row r="24" spans="1:8" ht="18">
      <c r="A24" s="35"/>
      <c r="B24" s="35"/>
      <c r="C24" s="35"/>
      <c r="D24" s="35"/>
      <c r="E24" s="35"/>
      <c r="F24" s="35"/>
      <c r="G24" s="35"/>
      <c r="H24" s="35"/>
    </row>
  </sheetData>
  <sheetProtection/>
  <hyperlinks>
    <hyperlink ref="F5" r:id="rId1" display="andredemeyer@euphonynet.be"/>
    <hyperlink ref="F6" r:id="rId2" display="gerirotthier@telenet.be"/>
    <hyperlink ref="F7" r:id="rId3" display="andre.de.mol@skynet.be"/>
    <hyperlink ref="F8" r:id="rId4" display="dvdezele@skynet.be"/>
    <hyperlink ref="F9" r:id="rId5" display="freddy6580@hotmail.com"/>
    <hyperlink ref="F10" r:id="rId6" display="Pros.Verlinden@telenet.be"/>
  </hyperlinks>
  <printOptions/>
  <pageMargins left="0.75" right="0.75" top="1" bottom="1" header="0.5" footer="0.5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23.00390625" style="1" bestFit="1" customWidth="1"/>
    <col min="4" max="4" width="10.00390625" style="1" customWidth="1"/>
    <col min="5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45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3"/>
    </row>
    <row r="4" spans="1:12" ht="18">
      <c r="A4" s="3"/>
      <c r="B4" s="16">
        <v>1</v>
      </c>
      <c r="C4" s="17" t="s">
        <v>10</v>
      </c>
      <c r="D4" s="18">
        <f aca="true" t="shared" si="0" ref="D4:D9">SUM(F4:K4)</f>
        <v>0.5</v>
      </c>
      <c r="E4" s="19">
        <f aca="true" t="shared" si="1" ref="E4:E9">COUNTA(F4:K4)</f>
        <v>2</v>
      </c>
      <c r="F4" s="20"/>
      <c r="G4" s="21">
        <v>0</v>
      </c>
      <c r="H4" s="21"/>
      <c r="I4" s="21"/>
      <c r="J4" s="21"/>
      <c r="K4" s="22">
        <v>0.5</v>
      </c>
      <c r="L4" s="3"/>
    </row>
    <row r="5" spans="1:12" ht="18">
      <c r="A5" s="3"/>
      <c r="B5" s="23">
        <v>2</v>
      </c>
      <c r="C5" s="24" t="s">
        <v>5</v>
      </c>
      <c r="D5" s="18">
        <f t="shared" si="0"/>
        <v>1</v>
      </c>
      <c r="E5" s="19">
        <f t="shared" si="1"/>
        <v>2</v>
      </c>
      <c r="F5" s="25">
        <v>1</v>
      </c>
      <c r="G5" s="26"/>
      <c r="H5" s="27"/>
      <c r="I5" s="27"/>
      <c r="J5" s="27">
        <v>0</v>
      </c>
      <c r="K5" s="28"/>
      <c r="L5" s="3"/>
    </row>
    <row r="6" spans="1:12" ht="18">
      <c r="A6" s="3"/>
      <c r="B6" s="23">
        <v>3</v>
      </c>
      <c r="C6" s="24" t="s">
        <v>6</v>
      </c>
      <c r="D6" s="18">
        <f t="shared" si="0"/>
        <v>0</v>
      </c>
      <c r="E6" s="19">
        <f t="shared" si="1"/>
        <v>2</v>
      </c>
      <c r="F6" s="25"/>
      <c r="G6" s="27"/>
      <c r="H6" s="26"/>
      <c r="I6" s="27">
        <v>0</v>
      </c>
      <c r="J6" s="27">
        <v>0</v>
      </c>
      <c r="K6" s="28"/>
      <c r="L6" s="3"/>
    </row>
    <row r="7" spans="1:12" ht="18">
      <c r="A7" s="3"/>
      <c r="B7" s="23">
        <v>4</v>
      </c>
      <c r="C7" s="24" t="s">
        <v>7</v>
      </c>
      <c r="D7" s="18">
        <f t="shared" si="0"/>
        <v>1</v>
      </c>
      <c r="E7" s="19">
        <f t="shared" si="1"/>
        <v>1</v>
      </c>
      <c r="F7" s="25"/>
      <c r="G7" s="27"/>
      <c r="H7" s="27">
        <v>1</v>
      </c>
      <c r="I7" s="26"/>
      <c r="J7" s="27"/>
      <c r="K7" s="28"/>
      <c r="L7" s="3"/>
    </row>
    <row r="8" spans="1:12" ht="18">
      <c r="A8" s="3"/>
      <c r="B8" s="23">
        <v>5</v>
      </c>
      <c r="C8" s="24" t="s">
        <v>8</v>
      </c>
      <c r="D8" s="18">
        <f t="shared" si="0"/>
        <v>2</v>
      </c>
      <c r="E8" s="19">
        <f t="shared" si="1"/>
        <v>2</v>
      </c>
      <c r="F8" s="25"/>
      <c r="G8" s="27">
        <v>1</v>
      </c>
      <c r="H8" s="27">
        <v>1</v>
      </c>
      <c r="I8" s="27"/>
      <c r="J8" s="26"/>
      <c r="K8" s="28"/>
      <c r="L8" s="3"/>
    </row>
    <row r="9" spans="1:12" ht="18.75" thickBot="1">
      <c r="A9" s="3"/>
      <c r="B9" s="29">
        <v>6</v>
      </c>
      <c r="C9" s="30" t="s">
        <v>9</v>
      </c>
      <c r="D9" s="18">
        <f t="shared" si="0"/>
        <v>0.5</v>
      </c>
      <c r="E9" s="31">
        <f t="shared" si="1"/>
        <v>1</v>
      </c>
      <c r="F9" s="32">
        <v>0.5</v>
      </c>
      <c r="G9" s="33"/>
      <c r="H9" s="33"/>
      <c r="I9" s="33"/>
      <c r="J9" s="33"/>
      <c r="K9" s="34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23.00390625" style="1" bestFit="1" customWidth="1"/>
    <col min="4" max="4" width="12.421875" style="1" customWidth="1"/>
    <col min="5" max="5" width="11.421875" style="1" customWidth="1"/>
    <col min="6" max="6" width="11.7109375" style="1" customWidth="1"/>
    <col min="7" max="7" width="10.28125" style="1" customWidth="1"/>
    <col min="8" max="16384" width="9.140625" style="1" customWidth="1"/>
  </cols>
  <sheetData>
    <row r="1" spans="1:7" ht="14.25">
      <c r="A1" s="74"/>
      <c r="B1" s="74"/>
      <c r="C1" s="74"/>
      <c r="D1" s="74"/>
      <c r="E1" s="74"/>
      <c r="F1" s="74"/>
      <c r="G1" s="74"/>
    </row>
    <row r="2" spans="1:7" ht="14.25">
      <c r="A2" s="74"/>
      <c r="B2" s="74"/>
      <c r="C2" s="74"/>
      <c r="D2" s="74"/>
      <c r="E2" s="74"/>
      <c r="F2" s="74"/>
      <c r="G2" s="74"/>
    </row>
    <row r="3" spans="1:7" ht="18" thickBot="1">
      <c r="A3" s="74"/>
      <c r="B3" s="75"/>
      <c r="C3" s="76" t="s">
        <v>46</v>
      </c>
      <c r="D3" s="74"/>
      <c r="E3" s="74"/>
      <c r="F3" s="74"/>
      <c r="G3" s="74"/>
    </row>
    <row r="4" spans="1:7" ht="18" thickBot="1">
      <c r="A4" s="74"/>
      <c r="B4" s="77"/>
      <c r="C4" s="78"/>
      <c r="D4" s="79" t="s">
        <v>47</v>
      </c>
      <c r="E4" s="80" t="s">
        <v>48</v>
      </c>
      <c r="F4" s="80" t="s">
        <v>49</v>
      </c>
      <c r="G4" s="81" t="s">
        <v>50</v>
      </c>
    </row>
    <row r="5" spans="1:7" ht="17.25">
      <c r="A5" s="74"/>
      <c r="B5" s="82">
        <v>1</v>
      </c>
      <c r="C5" s="83" t="s">
        <v>5</v>
      </c>
      <c r="D5" s="84">
        <v>9</v>
      </c>
      <c r="E5" s="84">
        <f>'Kruistabel B-reeks'!D5</f>
        <v>1</v>
      </c>
      <c r="F5" s="84">
        <f>'Kruistabel B-reeks'!E5</f>
        <v>2</v>
      </c>
      <c r="G5" s="85">
        <f aca="true" t="shared" si="0" ref="G5:G10">SUM(D5:E5)</f>
        <v>10</v>
      </c>
    </row>
    <row r="6" spans="1:7" ht="17.25">
      <c r="A6" s="74"/>
      <c r="B6" s="86">
        <v>2</v>
      </c>
      <c r="C6" s="87" t="s">
        <v>10</v>
      </c>
      <c r="D6" s="88">
        <v>9</v>
      </c>
      <c r="E6" s="88">
        <f>'Kruistabel B-reeks'!D4</f>
        <v>0.5</v>
      </c>
      <c r="F6" s="88">
        <f>'Kruistabel B-reeks'!E4</f>
        <v>2</v>
      </c>
      <c r="G6" s="89">
        <f t="shared" si="0"/>
        <v>9.5</v>
      </c>
    </row>
    <row r="7" spans="1:7" ht="17.25">
      <c r="A7" s="74"/>
      <c r="B7" s="86">
        <v>3</v>
      </c>
      <c r="C7" s="87" t="s">
        <v>8</v>
      </c>
      <c r="D7" s="88">
        <v>6</v>
      </c>
      <c r="E7" s="88">
        <f>'Kruistabel B-reeks'!D8</f>
        <v>2</v>
      </c>
      <c r="F7" s="88">
        <f>'Kruistabel B-reeks'!E8</f>
        <v>2</v>
      </c>
      <c r="G7" s="89">
        <f t="shared" si="0"/>
        <v>8</v>
      </c>
    </row>
    <row r="8" spans="1:7" ht="17.25">
      <c r="A8" s="74"/>
      <c r="B8" s="86">
        <v>4</v>
      </c>
      <c r="C8" s="87" t="s">
        <v>7</v>
      </c>
      <c r="D8" s="88">
        <v>6</v>
      </c>
      <c r="E8" s="88">
        <f>'Kruistabel B-reeks'!D7</f>
        <v>1</v>
      </c>
      <c r="F8" s="88">
        <f>'Kruistabel B-reeks'!E7</f>
        <v>1</v>
      </c>
      <c r="G8" s="89">
        <f t="shared" si="0"/>
        <v>7</v>
      </c>
    </row>
    <row r="9" spans="1:7" ht="17.25">
      <c r="A9" s="74"/>
      <c r="B9" s="86">
        <v>5</v>
      </c>
      <c r="C9" s="87" t="s">
        <v>6</v>
      </c>
      <c r="D9" s="88">
        <v>7</v>
      </c>
      <c r="E9" s="88">
        <f>'Kruistabel B-reeks'!D6</f>
        <v>0</v>
      </c>
      <c r="F9" s="88">
        <f>'Kruistabel B-reeks'!E6</f>
        <v>2</v>
      </c>
      <c r="G9" s="89">
        <f t="shared" si="0"/>
        <v>7</v>
      </c>
    </row>
    <row r="10" spans="1:7" ht="18" thickBot="1">
      <c r="A10" s="74"/>
      <c r="B10" s="90">
        <v>6</v>
      </c>
      <c r="C10" s="91" t="s">
        <v>9</v>
      </c>
      <c r="D10" s="92">
        <v>5.5</v>
      </c>
      <c r="E10" s="92">
        <f>'Kruistabel B-reeks'!D9</f>
        <v>0.5</v>
      </c>
      <c r="F10" s="92">
        <f>'Kruistabel B-reeks'!E9</f>
        <v>1</v>
      </c>
      <c r="G10" s="93">
        <f t="shared" si="0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31.57421875" style="1" bestFit="1" customWidth="1"/>
    <col min="5" max="6" width="28.421875" style="1" customWidth="1"/>
    <col min="7" max="7" width="36.8515625" style="1" bestFit="1" customWidth="1"/>
    <col min="8" max="8" width="35.140625" style="1" customWidth="1"/>
    <col min="9" max="16384" width="9.140625" style="1" customWidth="1"/>
  </cols>
  <sheetData>
    <row r="1" spans="1:9" ht="18">
      <c r="A1" s="35"/>
      <c r="B1" s="35"/>
      <c r="C1" s="35"/>
      <c r="D1" s="35"/>
      <c r="E1" s="35"/>
      <c r="F1" s="35"/>
      <c r="G1" s="35"/>
      <c r="H1" s="35"/>
      <c r="I1" s="35"/>
    </row>
    <row r="2" spans="1:9" ht="18">
      <c r="A2" s="35"/>
      <c r="B2" s="35"/>
      <c r="C2" s="35"/>
      <c r="D2" s="36" t="s">
        <v>0</v>
      </c>
      <c r="E2" s="35"/>
      <c r="F2" s="35"/>
      <c r="G2" s="35"/>
      <c r="H2" s="35"/>
      <c r="I2" s="35"/>
    </row>
    <row r="3" spans="1:9" ht="18">
      <c r="A3" s="35"/>
      <c r="B3" s="35"/>
      <c r="C3" s="35"/>
      <c r="D3" s="35"/>
      <c r="E3" s="35"/>
      <c r="F3" s="35"/>
      <c r="G3" s="35"/>
      <c r="H3" s="35"/>
      <c r="I3" s="35"/>
    </row>
    <row r="4" spans="1:9" ht="18">
      <c r="A4" s="35"/>
      <c r="B4" s="35"/>
      <c r="C4" s="37"/>
      <c r="D4" s="38" t="s">
        <v>1</v>
      </c>
      <c r="E4" s="38" t="s">
        <v>2</v>
      </c>
      <c r="F4" s="38" t="s">
        <v>3</v>
      </c>
      <c r="G4" s="38" t="s">
        <v>4</v>
      </c>
      <c r="H4" s="35"/>
      <c r="I4" s="35"/>
    </row>
    <row r="5" spans="1:9" ht="18">
      <c r="A5" s="35"/>
      <c r="B5" s="35"/>
      <c r="C5" s="38">
        <v>1</v>
      </c>
      <c r="D5" s="39" t="s">
        <v>51</v>
      </c>
      <c r="E5" s="40" t="s">
        <v>52</v>
      </c>
      <c r="F5" s="40"/>
      <c r="G5" s="59" t="s">
        <v>53</v>
      </c>
      <c r="H5" s="35"/>
      <c r="I5" s="35"/>
    </row>
    <row r="6" spans="1:9" ht="18">
      <c r="A6" s="35"/>
      <c r="B6" s="35"/>
      <c r="C6" s="38">
        <v>2</v>
      </c>
      <c r="D6" s="39" t="s">
        <v>54</v>
      </c>
      <c r="E6" s="40"/>
      <c r="F6" s="40" t="s">
        <v>55</v>
      </c>
      <c r="G6" s="59" t="s">
        <v>56</v>
      </c>
      <c r="H6" s="35"/>
      <c r="I6" s="35"/>
    </row>
    <row r="7" spans="1:9" ht="18">
      <c r="A7" s="35"/>
      <c r="B7" s="35"/>
      <c r="C7" s="38">
        <v>3</v>
      </c>
      <c r="D7" s="39" t="s">
        <v>57</v>
      </c>
      <c r="E7" s="40" t="s">
        <v>58</v>
      </c>
      <c r="F7" s="42"/>
      <c r="G7" s="59" t="s">
        <v>59</v>
      </c>
      <c r="H7" s="35"/>
      <c r="I7" s="35"/>
    </row>
    <row r="8" spans="1:9" ht="18">
      <c r="A8" s="35"/>
      <c r="B8" s="35"/>
      <c r="C8" s="38">
        <v>4</v>
      </c>
      <c r="D8" s="39" t="s">
        <v>60</v>
      </c>
      <c r="E8" s="4"/>
      <c r="F8" s="40" t="s">
        <v>61</v>
      </c>
      <c r="G8" s="59" t="s">
        <v>62</v>
      </c>
      <c r="H8" s="35"/>
      <c r="I8" s="35"/>
    </row>
    <row r="9" spans="1:9" ht="18">
      <c r="A9" s="35"/>
      <c r="B9" s="35"/>
      <c r="C9" s="38">
        <v>5</v>
      </c>
      <c r="D9" s="39" t="s">
        <v>63</v>
      </c>
      <c r="E9" s="4"/>
      <c r="F9" s="40" t="s">
        <v>64</v>
      </c>
      <c r="G9" s="59" t="s">
        <v>65</v>
      </c>
      <c r="H9" s="35"/>
      <c r="I9" s="35"/>
    </row>
    <row r="10" spans="1:9" ht="18">
      <c r="A10" s="35"/>
      <c r="B10" s="35"/>
      <c r="C10" s="38">
        <v>6</v>
      </c>
      <c r="D10" s="39" t="s">
        <v>97</v>
      </c>
      <c r="E10" s="40" t="s">
        <v>66</v>
      </c>
      <c r="F10" s="40"/>
      <c r="G10" s="60" t="s">
        <v>67</v>
      </c>
      <c r="H10" s="35"/>
      <c r="I10" s="35"/>
    </row>
    <row r="11" spans="1:9" ht="18">
      <c r="A11" s="35"/>
      <c r="B11" s="35"/>
      <c r="C11" s="38">
        <v>7</v>
      </c>
      <c r="D11" s="39" t="s">
        <v>68</v>
      </c>
      <c r="E11" s="39"/>
      <c r="F11" s="39" t="s">
        <v>69</v>
      </c>
      <c r="G11" s="60" t="s">
        <v>70</v>
      </c>
      <c r="H11" s="35"/>
      <c r="I11" s="35"/>
    </row>
    <row r="12" spans="1:9" ht="18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8">
      <c r="A13" s="35"/>
      <c r="B13" s="35"/>
      <c r="C13" s="35"/>
      <c r="D13" s="36" t="s">
        <v>26</v>
      </c>
      <c r="E13" s="35"/>
      <c r="F13" s="35"/>
      <c r="G13" s="35"/>
      <c r="H13" s="35"/>
      <c r="I13" s="35"/>
    </row>
    <row r="14" spans="1:9" ht="18.75" thickBo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8.75" thickBot="1">
      <c r="A15" s="35"/>
      <c r="B15" s="35"/>
      <c r="C15" s="35"/>
      <c r="D15" s="44" t="s">
        <v>27</v>
      </c>
      <c r="E15" s="45"/>
      <c r="F15" s="45"/>
      <c r="G15" s="45"/>
      <c r="H15" s="35"/>
      <c r="I15" s="35"/>
    </row>
    <row r="16" spans="1:9" ht="18">
      <c r="A16" s="35"/>
      <c r="B16" s="35"/>
      <c r="C16" s="35"/>
      <c r="D16" s="46">
        <v>40645</v>
      </c>
      <c r="E16" s="47" t="s">
        <v>71</v>
      </c>
      <c r="F16" s="47" t="s">
        <v>72</v>
      </c>
      <c r="G16" s="61" t="s">
        <v>73</v>
      </c>
      <c r="H16" s="48" t="s">
        <v>77</v>
      </c>
      <c r="I16" s="35"/>
    </row>
    <row r="17" spans="1:9" ht="18">
      <c r="A17" s="35"/>
      <c r="B17" s="35"/>
      <c r="C17" s="35"/>
      <c r="D17" s="49">
        <v>40652</v>
      </c>
      <c r="E17" s="50" t="s">
        <v>74</v>
      </c>
      <c r="F17" s="50" t="s">
        <v>75</v>
      </c>
      <c r="G17" s="62" t="s">
        <v>76</v>
      </c>
      <c r="H17" s="51" t="s">
        <v>78</v>
      </c>
      <c r="I17" s="35"/>
    </row>
    <row r="18" spans="1:9" ht="18">
      <c r="A18" s="35"/>
      <c r="B18" s="35"/>
      <c r="C18" s="35"/>
      <c r="D18" s="49">
        <v>40666</v>
      </c>
      <c r="E18" s="50" t="s">
        <v>82</v>
      </c>
      <c r="F18" s="50" t="s">
        <v>79</v>
      </c>
      <c r="G18" s="62" t="s">
        <v>80</v>
      </c>
      <c r="H18" s="51" t="s">
        <v>81</v>
      </c>
      <c r="I18" s="35"/>
    </row>
    <row r="19" spans="1:9" ht="18">
      <c r="A19" s="35"/>
      <c r="B19" s="35"/>
      <c r="C19" s="35"/>
      <c r="D19" s="49">
        <v>40673</v>
      </c>
      <c r="E19" s="50" t="s">
        <v>83</v>
      </c>
      <c r="F19" s="50" t="s">
        <v>84</v>
      </c>
      <c r="G19" s="62" t="s">
        <v>85</v>
      </c>
      <c r="H19" s="51" t="s">
        <v>86</v>
      </c>
      <c r="I19" s="35"/>
    </row>
    <row r="20" spans="1:9" ht="18">
      <c r="A20" s="35"/>
      <c r="B20" s="35"/>
      <c r="C20" s="35"/>
      <c r="D20" s="57">
        <v>40694</v>
      </c>
      <c r="E20" s="50" t="s">
        <v>87</v>
      </c>
      <c r="F20" s="50" t="s">
        <v>88</v>
      </c>
      <c r="G20" s="62" t="s">
        <v>42</v>
      </c>
      <c r="H20" s="51" t="s">
        <v>89</v>
      </c>
      <c r="I20" s="35"/>
    </row>
    <row r="21" spans="1:9" ht="18">
      <c r="A21" s="35"/>
      <c r="B21" s="35"/>
      <c r="C21" s="35"/>
      <c r="D21" s="57">
        <v>40701</v>
      </c>
      <c r="E21" s="50" t="s">
        <v>90</v>
      </c>
      <c r="F21" s="50" t="s">
        <v>28</v>
      </c>
      <c r="G21" s="62" t="s">
        <v>91</v>
      </c>
      <c r="H21" s="51" t="s">
        <v>92</v>
      </c>
      <c r="I21" s="35"/>
    </row>
    <row r="22" spans="1:9" ht="18.75" thickBot="1">
      <c r="A22" s="35"/>
      <c r="B22" s="35"/>
      <c r="C22" s="35"/>
      <c r="D22" s="58">
        <v>40708</v>
      </c>
      <c r="E22" s="53" t="s">
        <v>93</v>
      </c>
      <c r="F22" s="53" t="s">
        <v>94</v>
      </c>
      <c r="G22" s="63" t="s">
        <v>34</v>
      </c>
      <c r="H22" s="54" t="s">
        <v>95</v>
      </c>
      <c r="I22" s="35"/>
    </row>
    <row r="23" spans="1:9" ht="18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8">
      <c r="A24" s="35"/>
      <c r="B24" s="35"/>
      <c r="C24" s="35"/>
      <c r="D24" s="35"/>
      <c r="E24" s="35"/>
      <c r="F24" s="35"/>
      <c r="G24" s="35"/>
      <c r="H24" s="35"/>
      <c r="I24" s="35"/>
    </row>
  </sheetData>
  <sheetProtection/>
  <hyperlinks>
    <hyperlink ref="G6" r:id="rId1" display="jandemol01@hotmail.com"/>
    <hyperlink ref="G7" r:id="rId2" display="info@immovie.be"/>
    <hyperlink ref="G8" r:id="rId3" display="Willy.Saey@telenet.be"/>
    <hyperlink ref="G9" r:id="rId4" display="JoLaureys@hotmail.com"/>
    <hyperlink ref="G10" r:id="rId5" display="MatthiasVanReussel@dommel.be"/>
    <hyperlink ref="G11" r:id="rId6" display="f.vdbosch@gmail.com"/>
    <hyperlink ref="G5" r:id="rId7" display="Willy.VanReusel@edpnet.b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9.140625" style="1" customWidth="1"/>
    <col min="2" max="2" width="6.28125" style="1" customWidth="1"/>
    <col min="3" max="3" width="26.28125" style="1" bestFit="1" customWidth="1"/>
    <col min="4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96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5">
        <v>7</v>
      </c>
    </row>
    <row r="4" spans="1:12" ht="18">
      <c r="A4" s="3"/>
      <c r="B4" s="16">
        <v>1</v>
      </c>
      <c r="C4" s="17" t="s">
        <v>51</v>
      </c>
      <c r="D4" s="18">
        <f>SUM(F4:L4)</f>
        <v>1</v>
      </c>
      <c r="E4" s="19">
        <f>COUNTA(F4:L4)</f>
        <v>1</v>
      </c>
      <c r="F4" s="20"/>
      <c r="G4" s="21">
        <v>1</v>
      </c>
      <c r="H4" s="21"/>
      <c r="I4" s="21"/>
      <c r="J4" s="21"/>
      <c r="K4" s="70"/>
      <c r="L4" s="94"/>
    </row>
    <row r="5" spans="1:12" ht="18">
      <c r="A5" s="3"/>
      <c r="B5" s="23">
        <v>2</v>
      </c>
      <c r="C5" s="24" t="s">
        <v>54</v>
      </c>
      <c r="D5" s="18">
        <f aca="true" t="shared" si="0" ref="D5:D10">SUM(F5:L5)</f>
        <v>0</v>
      </c>
      <c r="E5" s="19">
        <f aca="true" t="shared" si="1" ref="E5:E10">COUNTA(F5:L5)</f>
        <v>2</v>
      </c>
      <c r="F5" s="25">
        <v>0</v>
      </c>
      <c r="G5" s="26"/>
      <c r="H5" s="27"/>
      <c r="I5" s="27"/>
      <c r="J5" s="27"/>
      <c r="K5" s="71"/>
      <c r="L5" s="95">
        <v>0</v>
      </c>
    </row>
    <row r="6" spans="1:12" ht="18">
      <c r="A6" s="3"/>
      <c r="B6" s="23">
        <v>3</v>
      </c>
      <c r="C6" s="24" t="s">
        <v>57</v>
      </c>
      <c r="D6" s="18">
        <f t="shared" si="0"/>
        <v>3</v>
      </c>
      <c r="E6" s="19">
        <f t="shared" si="1"/>
        <v>3</v>
      </c>
      <c r="F6" s="25"/>
      <c r="G6" s="27"/>
      <c r="H6" s="26"/>
      <c r="I6" s="27"/>
      <c r="J6" s="27">
        <v>1</v>
      </c>
      <c r="K6" s="71">
        <v>1</v>
      </c>
      <c r="L6" s="95">
        <v>1</v>
      </c>
    </row>
    <row r="7" spans="1:12" ht="18">
      <c r="A7" s="3"/>
      <c r="B7" s="23">
        <v>4</v>
      </c>
      <c r="C7" s="24" t="s">
        <v>60</v>
      </c>
      <c r="D7" s="18">
        <f t="shared" si="0"/>
        <v>2</v>
      </c>
      <c r="E7" s="19">
        <f t="shared" si="1"/>
        <v>2</v>
      </c>
      <c r="F7" s="25"/>
      <c r="G7" s="27"/>
      <c r="H7" s="27"/>
      <c r="I7" s="26"/>
      <c r="J7" s="27">
        <v>1</v>
      </c>
      <c r="K7" s="71">
        <v>1</v>
      </c>
      <c r="L7" s="95"/>
    </row>
    <row r="8" spans="1:12" ht="18">
      <c r="A8" s="3"/>
      <c r="B8" s="65">
        <v>5</v>
      </c>
      <c r="C8" s="66" t="s">
        <v>63</v>
      </c>
      <c r="D8" s="18">
        <f t="shared" si="0"/>
        <v>0</v>
      </c>
      <c r="E8" s="19">
        <f t="shared" si="1"/>
        <v>2</v>
      </c>
      <c r="F8" s="67"/>
      <c r="G8" s="68"/>
      <c r="H8" s="68">
        <v>0</v>
      </c>
      <c r="I8" s="68">
        <v>0</v>
      </c>
      <c r="J8" s="69"/>
      <c r="K8" s="72"/>
      <c r="L8" s="95"/>
    </row>
    <row r="9" spans="1:12" ht="18">
      <c r="A9" s="3"/>
      <c r="B9" s="23">
        <v>6</v>
      </c>
      <c r="C9" s="24" t="s">
        <v>97</v>
      </c>
      <c r="D9" s="18">
        <f t="shared" si="0"/>
        <v>0</v>
      </c>
      <c r="E9" s="19">
        <f t="shared" si="1"/>
        <v>2</v>
      </c>
      <c r="F9" s="27"/>
      <c r="G9" s="27"/>
      <c r="H9" s="27">
        <v>0</v>
      </c>
      <c r="I9" s="27">
        <v>0</v>
      </c>
      <c r="J9" s="27"/>
      <c r="K9" s="73"/>
      <c r="L9" s="95"/>
    </row>
    <row r="10" spans="1:12" ht="18.75" thickBot="1">
      <c r="A10" s="3"/>
      <c r="B10" s="29">
        <v>7</v>
      </c>
      <c r="C10" s="64" t="s">
        <v>68</v>
      </c>
      <c r="D10" s="18">
        <f t="shared" si="0"/>
        <v>1</v>
      </c>
      <c r="E10" s="31">
        <f t="shared" si="1"/>
        <v>2</v>
      </c>
      <c r="F10" s="33"/>
      <c r="G10" s="33">
        <v>1</v>
      </c>
      <c r="H10" s="33">
        <v>0</v>
      </c>
      <c r="I10" s="33"/>
      <c r="J10" s="33"/>
      <c r="K10" s="33"/>
      <c r="L10" s="34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4.8515625" style="1" bestFit="1" customWidth="1"/>
    <col min="4" max="5" width="12.28125" style="1" bestFit="1" customWidth="1"/>
    <col min="6" max="16384" width="9.140625" style="1" customWidth="1"/>
  </cols>
  <sheetData>
    <row r="1" spans="1:5" ht="15">
      <c r="A1" s="3"/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8.75" thickBot="1">
      <c r="A3" s="3"/>
      <c r="B3" s="102"/>
      <c r="C3" s="102"/>
      <c r="D3" s="107" t="s">
        <v>49</v>
      </c>
      <c r="E3" s="109" t="s">
        <v>48</v>
      </c>
    </row>
    <row r="4" spans="1:5" ht="18.75" thickBot="1">
      <c r="A4" s="3"/>
      <c r="B4" s="101">
        <v>1</v>
      </c>
      <c r="C4" s="105" t="s">
        <v>57</v>
      </c>
      <c r="D4" s="96">
        <f>'Kruistabel C-reeks'!E6</f>
        <v>3</v>
      </c>
      <c r="E4" s="97">
        <f>'Kruistabel C-reeks'!D6</f>
        <v>3</v>
      </c>
    </row>
    <row r="5" spans="1:5" ht="18">
      <c r="A5" s="3"/>
      <c r="B5" s="55">
        <v>3</v>
      </c>
      <c r="C5" s="17" t="s">
        <v>60</v>
      </c>
      <c r="D5" s="98">
        <f>'Kruistabel C-reeks'!E7</f>
        <v>2</v>
      </c>
      <c r="E5" s="99">
        <f>'Kruistabel C-reeks'!D7</f>
        <v>2</v>
      </c>
    </row>
    <row r="6" spans="1:5" ht="18">
      <c r="A6" s="3"/>
      <c r="B6" s="56">
        <v>2</v>
      </c>
      <c r="C6" s="24" t="s">
        <v>51</v>
      </c>
      <c r="D6" s="98">
        <f>'Kruistabel C-reeks'!E4</f>
        <v>1</v>
      </c>
      <c r="E6" s="99">
        <f>'Kruistabel C-reeks'!D4</f>
        <v>1</v>
      </c>
    </row>
    <row r="7" spans="1:5" ht="18">
      <c r="A7" s="3"/>
      <c r="B7" s="56">
        <v>7</v>
      </c>
      <c r="C7" s="104" t="s">
        <v>68</v>
      </c>
      <c r="D7" s="98">
        <f>'Kruistabel C-reeks'!E10</f>
        <v>2</v>
      </c>
      <c r="E7" s="99">
        <f>'Kruistabel C-reeks'!D10</f>
        <v>1</v>
      </c>
    </row>
    <row r="8" spans="1:5" ht="18">
      <c r="A8" s="3"/>
      <c r="B8" s="56">
        <v>4</v>
      </c>
      <c r="C8" s="24" t="s">
        <v>54</v>
      </c>
      <c r="D8" s="98">
        <f>'Kruistabel C-reeks'!E5</f>
        <v>2</v>
      </c>
      <c r="E8" s="99">
        <f>'Kruistabel C-reeks'!D5</f>
        <v>0</v>
      </c>
    </row>
    <row r="9" spans="1:5" ht="18">
      <c r="A9" s="3"/>
      <c r="B9" s="56">
        <v>5</v>
      </c>
      <c r="C9" s="66" t="s">
        <v>63</v>
      </c>
      <c r="D9" s="98">
        <f>'Kruistabel C-reeks'!E8</f>
        <v>2</v>
      </c>
      <c r="E9" s="99">
        <f>'Kruistabel C-reeks'!D8</f>
        <v>0</v>
      </c>
    </row>
    <row r="10" spans="1:5" ht="18">
      <c r="A10" s="3"/>
      <c r="B10" s="56">
        <v>6</v>
      </c>
      <c r="C10" s="24" t="s">
        <v>97</v>
      </c>
      <c r="D10" s="98">
        <f>'Kruistabel C-reeks'!E9</f>
        <v>2</v>
      </c>
      <c r="E10" s="99">
        <f>'Kruistabel C-reeks'!D9</f>
        <v>0</v>
      </c>
    </row>
    <row r="11" spans="1:5" ht="18.75" thickBot="1">
      <c r="A11" s="3"/>
      <c r="B11" s="100"/>
      <c r="C11" s="103" t="s">
        <v>98</v>
      </c>
      <c r="D11" s="106"/>
      <c r="E11" s="108"/>
    </row>
    <row r="12" spans="4:5" ht="12.75">
      <c r="D12" s="2"/>
      <c r="E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</dc:creator>
  <cp:keywords/>
  <dc:description/>
  <cp:lastModifiedBy>Gaspard Bosteels</cp:lastModifiedBy>
  <dcterms:created xsi:type="dcterms:W3CDTF">2011-04-23T16:34:32Z</dcterms:created>
  <dcterms:modified xsi:type="dcterms:W3CDTF">2011-04-30T13:01:38Z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