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780" activeTab="0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<sst xmlns="http://schemas.openxmlformats.org/spreadsheetml/2006/main" count="139" uniqueCount="99">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</sst>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3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5" borderId="1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12" xfId="0" applyFont="1" applyFill="1" applyBorder="1" applyAlignment="1">
      <alignment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3" fillId="2" borderId="1" xfId="16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3" fillId="2" borderId="1" xfId="16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4" fontId="10" fillId="2" borderId="21" xfId="0" applyNumberFormat="1" applyFont="1" applyFill="1" applyBorder="1" applyAlignment="1">
      <alignment horizontal="center"/>
    </xf>
    <xf numFmtId="49" fontId="10" fillId="2" borderId="10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horizontal="center"/>
    </xf>
    <xf numFmtId="14" fontId="10" fillId="2" borderId="23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/>
    </xf>
    <xf numFmtId="14" fontId="10" fillId="2" borderId="24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4" fontId="10" fillId="2" borderId="14" xfId="0" applyNumberFormat="1" applyFont="1" applyFill="1" applyBorder="1" applyAlignment="1">
      <alignment horizontal="center"/>
    </xf>
    <xf numFmtId="14" fontId="10" fillId="2" borderId="17" xfId="0" applyNumberFormat="1" applyFont="1" applyFill="1" applyBorder="1" applyAlignment="1">
      <alignment horizontal="center"/>
    </xf>
    <xf numFmtId="0" fontId="14" fillId="2" borderId="1" xfId="16" applyFont="1" applyFill="1" applyBorder="1" applyAlignment="1">
      <alignment horizontal="left"/>
    </xf>
    <xf numFmtId="0" fontId="14" fillId="2" borderId="1" xfId="16" applyFont="1" applyFill="1" applyBorder="1" applyAlignment="1">
      <alignment/>
    </xf>
    <xf numFmtId="49" fontId="10" fillId="2" borderId="25" xfId="0" applyNumberFormat="1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5" borderId="30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8" fillId="6" borderId="8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2" borderId="11" xfId="0" applyFont="1" applyFill="1" applyBorder="1" applyAlignment="1">
      <alignment horizontal="center"/>
    </xf>
    <xf numFmtId="0" fontId="18" fillId="6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9" fillId="0" borderId="1" xfId="0" applyFont="1" applyBorder="1" applyAlignment="1">
      <alignment/>
    </xf>
    <xf numFmtId="0" fontId="15" fillId="2" borderId="1" xfId="0" applyFont="1" applyFill="1" applyBorder="1" applyAlignment="1">
      <alignment horizontal="center"/>
    </xf>
    <xf numFmtId="0" fontId="18" fillId="6" borderId="16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5" fillId="2" borderId="18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0" fillId="6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0" fillId="6" borderId="1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0" fillId="6" borderId="2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>SUM(F4:K4)</f>
        <v>0.5</v>
      </c>
      <c r="E4" s="19">
        <f>COUNTA(F4:K4)</f>
        <v>2</v>
      </c>
      <c r="F4" s="20"/>
      <c r="G4" s="21">
        <v>0</v>
      </c>
      <c r="H4" s="21"/>
      <c r="I4" s="21"/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>SUM(F5:K5)</f>
        <v>1</v>
      </c>
      <c r="E5" s="19">
        <f>COUNTA(F5:K5)</f>
        <v>2</v>
      </c>
      <c r="F5" s="25">
        <v>1</v>
      </c>
      <c r="G5" s="26"/>
      <c r="H5" s="27"/>
      <c r="I5" s="27"/>
      <c r="J5" s="27">
        <v>0</v>
      </c>
      <c r="K5" s="28"/>
      <c r="L5" s="3"/>
    </row>
    <row r="6" spans="1:12" ht="18">
      <c r="A6" s="3"/>
      <c r="B6" s="23">
        <v>3</v>
      </c>
      <c r="C6" s="24" t="s">
        <v>6</v>
      </c>
      <c r="D6" s="18">
        <f>SUM(F6:K6)</f>
        <v>0</v>
      </c>
      <c r="E6" s="19">
        <f>COUNTA(F6:K6)</f>
        <v>2</v>
      </c>
      <c r="F6" s="25"/>
      <c r="G6" s="27"/>
      <c r="H6" s="26"/>
      <c r="I6" s="27">
        <v>0</v>
      </c>
      <c r="J6" s="27">
        <v>0</v>
      </c>
      <c r="K6" s="28"/>
      <c r="L6" s="3"/>
    </row>
    <row r="7" spans="1:12" ht="18">
      <c r="A7" s="3"/>
      <c r="B7" s="23">
        <v>4</v>
      </c>
      <c r="C7" s="24" t="s">
        <v>7</v>
      </c>
      <c r="D7" s="18">
        <f>SUM(F7:K7)</f>
        <v>1</v>
      </c>
      <c r="E7" s="19">
        <f>COUNTA(F7:K7)</f>
        <v>1</v>
      </c>
      <c r="F7" s="25"/>
      <c r="G7" s="27"/>
      <c r="H7" s="27">
        <v>1</v>
      </c>
      <c r="I7" s="26"/>
      <c r="J7" s="27"/>
      <c r="K7" s="28"/>
      <c r="L7" s="3"/>
    </row>
    <row r="8" spans="1:12" ht="18">
      <c r="A8" s="3"/>
      <c r="B8" s="23">
        <v>5</v>
      </c>
      <c r="C8" s="24" t="s">
        <v>8</v>
      </c>
      <c r="D8" s="18">
        <f>SUM(F8:K8)</f>
        <v>2</v>
      </c>
      <c r="E8" s="19">
        <f>COUNTA(F8:K8)</f>
        <v>2</v>
      </c>
      <c r="F8" s="25"/>
      <c r="G8" s="27">
        <v>1</v>
      </c>
      <c r="H8" s="27">
        <v>1</v>
      </c>
      <c r="I8" s="27"/>
      <c r="J8" s="26"/>
      <c r="K8" s="28"/>
      <c r="L8" s="3"/>
    </row>
    <row r="9" spans="1:12" ht="18.75" thickBot="1">
      <c r="A9" s="3"/>
      <c r="B9" s="29">
        <v>6</v>
      </c>
      <c r="C9" s="30" t="s">
        <v>9</v>
      </c>
      <c r="D9" s="18">
        <f>SUM(F9:K9)</f>
        <v>0.5</v>
      </c>
      <c r="E9" s="31">
        <f>COUNTA(F9:K9)</f>
        <v>1</v>
      </c>
      <c r="F9" s="32">
        <v>0.5</v>
      </c>
      <c r="G9" s="33"/>
      <c r="H9" s="33"/>
      <c r="I9" s="33"/>
      <c r="J9" s="33"/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5"/>
      <c r="B1" s="75"/>
      <c r="C1" s="75"/>
      <c r="D1" s="75"/>
      <c r="E1" s="75"/>
      <c r="F1" s="75"/>
      <c r="G1" s="75"/>
    </row>
    <row r="2" spans="1:7" ht="14.25">
      <c r="A2" s="75"/>
      <c r="B2" s="75"/>
      <c r="C2" s="75"/>
      <c r="D2" s="75"/>
      <c r="E2" s="75"/>
      <c r="F2" s="75"/>
      <c r="G2" s="75"/>
    </row>
    <row r="3" spans="1:7" ht="18" thickBot="1">
      <c r="A3" s="75"/>
      <c r="B3" s="76"/>
      <c r="C3" s="77" t="s">
        <v>46</v>
      </c>
      <c r="D3" s="75"/>
      <c r="E3" s="75"/>
      <c r="F3" s="75"/>
      <c r="G3" s="75"/>
    </row>
    <row r="4" spans="1:7" ht="18" thickBot="1">
      <c r="A4" s="75"/>
      <c r="B4" s="78"/>
      <c r="C4" s="79"/>
      <c r="D4" s="80" t="s">
        <v>47</v>
      </c>
      <c r="E4" s="81" t="s">
        <v>48</v>
      </c>
      <c r="F4" s="81" t="s">
        <v>49</v>
      </c>
      <c r="G4" s="82" t="s">
        <v>50</v>
      </c>
    </row>
    <row r="5" spans="1:7" ht="17.25">
      <c r="A5" s="75"/>
      <c r="B5" s="83">
        <v>1</v>
      </c>
      <c r="C5" s="84" t="s">
        <v>5</v>
      </c>
      <c r="D5" s="85">
        <v>9</v>
      </c>
      <c r="E5" s="85">
        <f>'Kruistabel B-reeks'!D5</f>
        <v>1</v>
      </c>
      <c r="F5" s="85">
        <f>'Kruistabel B-reeks'!E5</f>
        <v>2</v>
      </c>
      <c r="G5" s="86">
        <f>SUM(D5:E5)</f>
        <v>10</v>
      </c>
    </row>
    <row r="6" spans="1:7" ht="17.25">
      <c r="A6" s="75"/>
      <c r="B6" s="87">
        <v>2</v>
      </c>
      <c r="C6" s="88" t="s">
        <v>10</v>
      </c>
      <c r="D6" s="89">
        <v>9</v>
      </c>
      <c r="E6" s="89">
        <f>'Kruistabel B-reeks'!D4</f>
        <v>0.5</v>
      </c>
      <c r="F6" s="89">
        <f>'Kruistabel B-reeks'!E4</f>
        <v>2</v>
      </c>
      <c r="G6" s="90">
        <f>SUM(D6:E6)</f>
        <v>9.5</v>
      </c>
    </row>
    <row r="7" spans="1:7" ht="17.25">
      <c r="A7" s="75"/>
      <c r="B7" s="87">
        <v>3</v>
      </c>
      <c r="C7" s="88" t="s">
        <v>8</v>
      </c>
      <c r="D7" s="89">
        <v>6</v>
      </c>
      <c r="E7" s="89">
        <f>'Kruistabel B-reeks'!D8</f>
        <v>2</v>
      </c>
      <c r="F7" s="89">
        <f>'Kruistabel B-reeks'!E8</f>
        <v>2</v>
      </c>
      <c r="G7" s="90">
        <f>SUM(D7:E7)</f>
        <v>8</v>
      </c>
    </row>
    <row r="8" spans="1:7" ht="17.25">
      <c r="A8" s="75"/>
      <c r="B8" s="87">
        <v>4</v>
      </c>
      <c r="C8" s="88" t="s">
        <v>7</v>
      </c>
      <c r="D8" s="89">
        <v>6</v>
      </c>
      <c r="E8" s="89">
        <f>'Kruistabel B-reeks'!D7</f>
        <v>1</v>
      </c>
      <c r="F8" s="89">
        <f>'Kruistabel B-reeks'!E7</f>
        <v>1</v>
      </c>
      <c r="G8" s="90">
        <f>SUM(D8:E8)</f>
        <v>7</v>
      </c>
    </row>
    <row r="9" spans="1:7" ht="17.25">
      <c r="A9" s="75"/>
      <c r="B9" s="87">
        <v>5</v>
      </c>
      <c r="C9" s="88" t="s">
        <v>6</v>
      </c>
      <c r="D9" s="89">
        <v>7</v>
      </c>
      <c r="E9" s="89">
        <f>'Kruistabel B-reeks'!D6</f>
        <v>0</v>
      </c>
      <c r="F9" s="89">
        <f>'Kruistabel B-reeks'!E6</f>
        <v>2</v>
      </c>
      <c r="G9" s="90">
        <f>SUM(D9:E9)</f>
        <v>7</v>
      </c>
    </row>
    <row r="10" spans="1:7" ht="18" thickBot="1">
      <c r="A10" s="75"/>
      <c r="B10" s="91">
        <v>6</v>
      </c>
      <c r="C10" s="92" t="s">
        <v>9</v>
      </c>
      <c r="D10" s="93">
        <v>5.5</v>
      </c>
      <c r="E10" s="93">
        <f>'Kruistabel B-reeks'!D9</f>
        <v>0.5</v>
      </c>
      <c r="F10" s="93">
        <f>'Kruistabel B-reeks'!E9</f>
        <v>1</v>
      </c>
      <c r="G10" s="94">
        <f>SUM(D10:E10)</f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60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60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60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60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60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1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1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2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3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3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3" t="s">
        <v>85</v>
      </c>
      <c r="H19" s="51" t="s">
        <v>86</v>
      </c>
      <c r="I19" s="35"/>
    </row>
    <row r="20" spans="1:9" ht="18">
      <c r="A20" s="35"/>
      <c r="B20" s="35"/>
      <c r="C20" s="35"/>
      <c r="D20" s="58">
        <v>40694</v>
      </c>
      <c r="E20" s="50" t="s">
        <v>87</v>
      </c>
      <c r="F20" s="50" t="s">
        <v>88</v>
      </c>
      <c r="G20" s="63" t="s">
        <v>42</v>
      </c>
      <c r="H20" s="51" t="s">
        <v>89</v>
      </c>
      <c r="I20" s="35"/>
    </row>
    <row r="21" spans="1:9" ht="18">
      <c r="A21" s="35"/>
      <c r="B21" s="35"/>
      <c r="C21" s="35"/>
      <c r="D21" s="58">
        <v>40701</v>
      </c>
      <c r="E21" s="50" t="s">
        <v>90</v>
      </c>
      <c r="F21" s="50" t="s">
        <v>28</v>
      </c>
      <c r="G21" s="63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9">
        <v>40708</v>
      </c>
      <c r="E22" s="53" t="s">
        <v>93</v>
      </c>
      <c r="F22" s="53" t="s">
        <v>94</v>
      </c>
      <c r="G22" s="64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1</v>
      </c>
      <c r="E4" s="19">
        <f>COUNTA(F4:L4)</f>
        <v>1</v>
      </c>
      <c r="F4" s="20"/>
      <c r="G4" s="21">
        <v>1</v>
      </c>
      <c r="H4" s="21"/>
      <c r="I4" s="21"/>
      <c r="J4" s="21"/>
      <c r="K4" s="71"/>
      <c r="L4" s="95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0</v>
      </c>
      <c r="E5" s="19">
        <f aca="true" t="shared" si="1" ref="E5:E10">COUNTA(F5:L5)</f>
        <v>1</v>
      </c>
      <c r="F5" s="25">
        <v>0</v>
      </c>
      <c r="G5" s="26"/>
      <c r="H5" s="27"/>
      <c r="I5" s="27"/>
      <c r="J5" s="27"/>
      <c r="K5" s="72"/>
      <c r="L5" s="96"/>
    </row>
    <row r="6" spans="1:12" ht="18">
      <c r="A6" s="3"/>
      <c r="B6" s="23">
        <v>3</v>
      </c>
      <c r="C6" s="24" t="s">
        <v>57</v>
      </c>
      <c r="D6" s="18">
        <f t="shared" si="0"/>
        <v>2</v>
      </c>
      <c r="E6" s="19">
        <f t="shared" si="1"/>
        <v>2</v>
      </c>
      <c r="F6" s="25"/>
      <c r="G6" s="27"/>
      <c r="H6" s="26"/>
      <c r="I6" s="27"/>
      <c r="J6" s="27"/>
      <c r="K6" s="72">
        <v>1</v>
      </c>
      <c r="L6" s="96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1</v>
      </c>
      <c r="E7" s="19">
        <f t="shared" si="1"/>
        <v>1</v>
      </c>
      <c r="F7" s="25"/>
      <c r="G7" s="27"/>
      <c r="H7" s="27"/>
      <c r="I7" s="26"/>
      <c r="J7" s="27">
        <v>1</v>
      </c>
      <c r="K7" s="72"/>
      <c r="L7" s="96"/>
    </row>
    <row r="8" spans="1:12" ht="18">
      <c r="A8" s="3"/>
      <c r="B8" s="66">
        <v>5</v>
      </c>
      <c r="C8" s="67" t="s">
        <v>63</v>
      </c>
      <c r="D8" s="18">
        <f t="shared" si="0"/>
        <v>0</v>
      </c>
      <c r="E8" s="19">
        <f t="shared" si="1"/>
        <v>1</v>
      </c>
      <c r="F8" s="68"/>
      <c r="G8" s="69"/>
      <c r="H8" s="69"/>
      <c r="I8" s="69">
        <v>0</v>
      </c>
      <c r="J8" s="70"/>
      <c r="K8" s="73"/>
      <c r="L8" s="96"/>
    </row>
    <row r="9" spans="1:12" ht="18">
      <c r="A9" s="3"/>
      <c r="B9" s="23">
        <v>6</v>
      </c>
      <c r="C9" s="24" t="s">
        <v>97</v>
      </c>
      <c r="D9" s="18">
        <f t="shared" si="0"/>
        <v>0</v>
      </c>
      <c r="E9" s="19">
        <f t="shared" si="1"/>
        <v>1</v>
      </c>
      <c r="F9" s="27"/>
      <c r="G9" s="27"/>
      <c r="H9" s="27">
        <v>0</v>
      </c>
      <c r="I9" s="27"/>
      <c r="J9" s="27"/>
      <c r="K9" s="74"/>
      <c r="L9" s="96"/>
    </row>
    <row r="10" spans="1:12" ht="18.75" thickBot="1">
      <c r="A10" s="3"/>
      <c r="B10" s="29">
        <v>7</v>
      </c>
      <c r="C10" s="65" t="s">
        <v>68</v>
      </c>
      <c r="D10" s="18">
        <f t="shared" si="0"/>
        <v>0</v>
      </c>
      <c r="E10" s="31">
        <f t="shared" si="1"/>
        <v>1</v>
      </c>
      <c r="F10" s="33"/>
      <c r="G10" s="33"/>
      <c r="H10" s="33">
        <v>0</v>
      </c>
      <c r="I10" s="33"/>
      <c r="J10" s="33"/>
      <c r="K10" s="33"/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6"/>
      <c r="C3" s="7" t="s">
        <v>98</v>
      </c>
      <c r="D3" s="3"/>
      <c r="E3" s="3"/>
    </row>
    <row r="4" spans="1:5" ht="18.75" thickBot="1">
      <c r="A4" s="3"/>
      <c r="B4" s="9"/>
      <c r="C4" s="10"/>
      <c r="D4" s="97" t="s">
        <v>49</v>
      </c>
      <c r="E4" s="98" t="s">
        <v>48</v>
      </c>
    </row>
    <row r="5" spans="1:5" ht="18">
      <c r="A5" s="3"/>
      <c r="B5" s="55">
        <v>1</v>
      </c>
      <c r="C5" s="17" t="s">
        <v>57</v>
      </c>
      <c r="D5" s="99">
        <f>'Kruistabel C-reeks'!E6</f>
        <v>2</v>
      </c>
      <c r="E5" s="100">
        <f>'Kruistabel C-reeks'!D6</f>
        <v>2</v>
      </c>
    </row>
    <row r="6" spans="1:5" ht="18">
      <c r="A6" s="3"/>
      <c r="B6" s="56">
        <v>2</v>
      </c>
      <c r="C6" s="24" t="s">
        <v>51</v>
      </c>
      <c r="D6" s="99">
        <f>'Kruistabel C-reeks'!E4</f>
        <v>1</v>
      </c>
      <c r="E6" s="100">
        <f>'Kruistabel C-reeks'!D4</f>
        <v>1</v>
      </c>
    </row>
    <row r="7" spans="1:5" ht="18">
      <c r="A7" s="3"/>
      <c r="B7" s="56">
        <v>3</v>
      </c>
      <c r="C7" s="24" t="s">
        <v>60</v>
      </c>
      <c r="D7" s="99">
        <f>'Kruistabel C-reeks'!E7</f>
        <v>1</v>
      </c>
      <c r="E7" s="100">
        <f>'Kruistabel C-reeks'!D7</f>
        <v>1</v>
      </c>
    </row>
    <row r="8" spans="1:5" ht="18">
      <c r="A8" s="3"/>
      <c r="B8" s="56">
        <v>4</v>
      </c>
      <c r="C8" s="24" t="s">
        <v>54</v>
      </c>
      <c r="D8" s="99">
        <f>'Kruistabel C-reeks'!E5</f>
        <v>1</v>
      </c>
      <c r="E8" s="100">
        <f>'Kruistabel C-reeks'!D5</f>
        <v>0</v>
      </c>
    </row>
    <row r="9" spans="1:5" ht="18">
      <c r="A9" s="3"/>
      <c r="B9" s="56">
        <v>5</v>
      </c>
      <c r="C9" s="67" t="s">
        <v>63</v>
      </c>
      <c r="D9" s="99">
        <f>'Kruistabel C-reeks'!E8</f>
        <v>1</v>
      </c>
      <c r="E9" s="100">
        <f>'Kruistabel C-reeks'!D8</f>
        <v>0</v>
      </c>
    </row>
    <row r="10" spans="1:5" ht="18">
      <c r="A10" s="3"/>
      <c r="B10" s="56">
        <v>6</v>
      </c>
      <c r="C10" s="24" t="s">
        <v>97</v>
      </c>
      <c r="D10" s="99">
        <f>'Kruistabel C-reeks'!E9</f>
        <v>1</v>
      </c>
      <c r="E10" s="100">
        <f>'Kruistabel C-reeks'!D9</f>
        <v>0</v>
      </c>
    </row>
    <row r="11" spans="1:5" ht="18.75" thickBot="1">
      <c r="A11" s="3"/>
      <c r="B11" s="57">
        <v>7</v>
      </c>
      <c r="C11" s="65" t="s">
        <v>68</v>
      </c>
      <c r="D11" s="101">
        <f>'Kruistabel C-reeks'!E10</f>
        <v>1</v>
      </c>
      <c r="E11" s="102">
        <f>'Kruistabel C-reeks'!D10</f>
        <v>0</v>
      </c>
    </row>
    <row r="12" spans="4:5" ht="12.75">
      <c r="D12" s="2"/>
      <c r="E1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Kurt</cp:lastModifiedBy>
  <dcterms:created xsi:type="dcterms:W3CDTF">2011-04-23T16:34:32Z</dcterms:created>
  <dcterms:modified xsi:type="dcterms:W3CDTF">2011-04-23T17:52:37Z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