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 activeTab="1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D7" i="2" l="1"/>
  <c r="D8" i="2"/>
  <c r="D9" i="2"/>
  <c r="D10" i="2"/>
  <c r="D11" i="2"/>
  <c r="D12" i="2"/>
  <c r="D13" i="2"/>
  <c r="D14" i="2"/>
  <c r="E64" i="2"/>
  <c r="E65" i="2"/>
  <c r="E66" i="2"/>
  <c r="E67" i="2"/>
  <c r="E68" i="2"/>
  <c r="E56" i="2"/>
  <c r="E57" i="2"/>
  <c r="E58" i="2"/>
  <c r="E59" i="2"/>
  <c r="E60" i="2"/>
  <c r="E61" i="2"/>
  <c r="E51" i="2"/>
  <c r="E52" i="2"/>
  <c r="E53" i="2"/>
  <c r="E48" i="2"/>
  <c r="E43" i="2"/>
  <c r="E44" i="2"/>
  <c r="E39" i="2"/>
  <c r="E40" i="2"/>
  <c r="E29" i="2"/>
  <c r="E30" i="2"/>
  <c r="E31" i="2"/>
  <c r="E32" i="2"/>
  <c r="E33" i="2"/>
  <c r="E34" i="2"/>
  <c r="E35" i="2"/>
  <c r="E36" i="2"/>
  <c r="E17" i="2"/>
  <c r="E18" i="2"/>
  <c r="E19" i="2"/>
  <c r="E20" i="2"/>
  <c r="E21" i="2"/>
  <c r="E22" i="2"/>
  <c r="E23" i="2"/>
  <c r="E24" i="2"/>
  <c r="E25" i="2"/>
  <c r="E26" i="2"/>
  <c r="E7" i="2"/>
  <c r="E8" i="2"/>
  <c r="E9" i="2"/>
  <c r="E11" i="2"/>
  <c r="E12" i="2"/>
  <c r="E13" i="2"/>
  <c r="E14" i="2"/>
  <c r="E6" i="2"/>
  <c r="E16" i="2"/>
  <c r="D17" i="2"/>
  <c r="D18" i="2"/>
  <c r="D19" i="2"/>
  <c r="D20" i="2"/>
  <c r="D21" i="2"/>
  <c r="D22" i="2"/>
  <c r="D23" i="2"/>
  <c r="D24" i="2"/>
  <c r="D25" i="2"/>
  <c r="D26" i="2"/>
  <c r="D29" i="2"/>
  <c r="D30" i="2"/>
  <c r="D31" i="2"/>
  <c r="D32" i="2"/>
  <c r="D33" i="2"/>
  <c r="D34" i="2"/>
  <c r="D35" i="2"/>
  <c r="D36" i="2"/>
  <c r="D39" i="2"/>
  <c r="D40" i="2"/>
  <c r="D43" i="2"/>
  <c r="D44" i="2"/>
  <c r="D51" i="2"/>
  <c r="D52" i="2"/>
  <c r="D53" i="2"/>
  <c r="D56" i="2"/>
  <c r="D57" i="2"/>
  <c r="D58" i="2"/>
  <c r="D59" i="2"/>
  <c r="D60" i="2"/>
  <c r="D61" i="2"/>
  <c r="D64" i="2"/>
  <c r="D65" i="2"/>
  <c r="D66" i="2"/>
  <c r="D67" i="2"/>
  <c r="D68" i="2"/>
  <c r="D6" i="2"/>
  <c r="E42" i="2"/>
  <c r="D42" i="2"/>
  <c r="D48" i="2"/>
  <c r="D47" i="2"/>
  <c r="D50" i="2"/>
  <c r="D55" i="2"/>
  <c r="D63" i="2"/>
  <c r="E63" i="2"/>
  <c r="E55" i="2"/>
  <c r="E50" i="2"/>
  <c r="E47" i="2"/>
  <c r="E38" i="2"/>
  <c r="E28" i="2"/>
  <c r="D38" i="2"/>
  <c r="D28" i="2"/>
  <c r="D16" i="2"/>
</calcChain>
</file>

<file path=xl/sharedStrings.xml><?xml version="1.0" encoding="utf-8"?>
<sst xmlns="http://schemas.openxmlformats.org/spreadsheetml/2006/main" count="117" uniqueCount="108">
  <si>
    <r>
      <rPr>
        <sz val="48"/>
        <color theme="0"/>
        <rFont val="Algerian"/>
        <family val="5"/>
      </rPr>
      <t>Krokante sprookjes</t>
    </r>
    <r>
      <rPr>
        <sz val="11"/>
        <color theme="1"/>
        <rFont val="Algerian"/>
        <family val="5"/>
      </rPr>
      <t xml:space="preserve"> </t>
    </r>
  </si>
  <si>
    <t xml:space="preserve">stiefmoeder (hebben). Stiefmoeders in  sprookjes zijn vaak nare vrouwen, maar </t>
  </si>
  <si>
    <t>stiefmoeder wakker en (vragen) zij: 'Wat wilt u voor uw ontbijt?"</t>
  </si>
  <si>
    <t>Dan (zeggen) de koningin: "Spiegelei, spiegelei met fazant. Dat is het lekkerste</t>
  </si>
  <si>
    <t xml:space="preserve">van het land!" En dan (antwoorden) Sneeuwwitje: "Gij, draagt de kroon van </t>
  </si>
  <si>
    <t>diamant. Gij krijgt spiegelei met fazant." En de koningin (lachen), omdat ze reuze</t>
  </si>
  <si>
    <t xml:space="preserve">bij Sneeuwwitje nu niet. Elke morgen (kussen) zij haar </t>
  </si>
  <si>
    <t xml:space="preserve">trek had in spiegelei met fazant en omdat ze (weten) dat Sneeuwwitje altijd </t>
  </si>
  <si>
    <t xml:space="preserve">de waarheid (spreken). </t>
  </si>
  <si>
    <t xml:space="preserve">Zo (gaan) de jaren in vrolijkheid voorbij en de kleine Sneeuwwitje </t>
  </si>
  <si>
    <t xml:space="preserve">(worden) groter en mooier en mooier. </t>
  </si>
  <si>
    <t xml:space="preserve">Helaas op een kwade dag (breken) er hongersnood uit in het gelukkige land. </t>
  </si>
  <si>
    <t>De mensen (hebben) niets meer te eten en ook in het paleis niet.</t>
  </si>
  <si>
    <t>De koningin en Sneeuwwitje (eten) nooit meer spiegelei met fazant en</t>
  </si>
  <si>
    <t xml:space="preserve">(kunnen) de aanblik van het broodmagere meisje niet langer verdragen. </t>
  </si>
  <si>
    <t>Ze (laten) een houthakker bij hem komen met als opdracht Sneeuwwitje achter te laten</t>
  </si>
  <si>
    <t xml:space="preserve">in het bos. De jager (trillen) op zijn twee benen. </t>
  </si>
  <si>
    <t>ANTWOORD</t>
  </si>
  <si>
    <t>Evaluatie</t>
  </si>
  <si>
    <r>
      <rPr>
        <sz val="16"/>
        <color theme="0"/>
        <rFont val="Algerian"/>
        <family val="5"/>
      </rPr>
      <t>Er was</t>
    </r>
    <r>
      <rPr>
        <sz val="16"/>
        <color theme="0"/>
        <rFont val="Times New Roman"/>
        <family val="1"/>
      </rPr>
      <t xml:space="preserve"> eens een prinses dat Sneeuwwitje (heten) en dat een hele lieve 
</t>
    </r>
  </si>
  <si>
    <t>Punten</t>
  </si>
  <si>
    <t>Verbetering</t>
  </si>
  <si>
    <t>heette</t>
  </si>
  <si>
    <t>had</t>
  </si>
  <si>
    <t>kuste</t>
  </si>
  <si>
    <t>vroeg</t>
  </si>
  <si>
    <t>zei</t>
  </si>
  <si>
    <t>antwoordde</t>
  </si>
  <si>
    <t>lachte</t>
  </si>
  <si>
    <t>wist</t>
  </si>
  <si>
    <t>sprak</t>
  </si>
  <si>
    <t>gingen</t>
  </si>
  <si>
    <t>werd</t>
  </si>
  <si>
    <t>brak</t>
  </si>
  <si>
    <t>hadden</t>
  </si>
  <si>
    <t>aten</t>
  </si>
  <si>
    <t xml:space="preserve">(worden) steeds magerder. De lieve koningin </t>
  </si>
  <si>
    <t>kon</t>
  </si>
  <si>
    <t>liet</t>
  </si>
  <si>
    <t>trilde</t>
  </si>
  <si>
    <t xml:space="preserve">Maar hij (doen) wat hem bevolen was. </t>
  </si>
  <si>
    <t xml:space="preserve">Midden in het bos (laten) hij Sneeuwwitje achter </t>
  </si>
  <si>
    <t>deed</t>
  </si>
  <si>
    <t xml:space="preserve">liet </t>
  </si>
  <si>
    <t xml:space="preserve">Sneeuwwitje (dwalen) door het bos tot zij bij een wit huisje </t>
  </si>
  <si>
    <t xml:space="preserve">(komen) met een dak van pannenkoeken en raampjes van suikerwerk. </t>
  </si>
  <si>
    <t xml:space="preserve">Ze (beginnen) meteen te eten. 'Knikkbel, Knabbel, knuisje. Wie knabbelt er </t>
  </si>
  <si>
    <t xml:space="preserve">aan ons huisje?' (horen) ze opeens. </t>
  </si>
  <si>
    <t xml:space="preserve">Een deurtje (gaan) open. 'Kom maar binnen, hongerig meisje,' </t>
  </si>
  <si>
    <t xml:space="preserve">(lachen) de dwergen. </t>
  </si>
  <si>
    <t xml:space="preserve">Binnen (spreken) de oudste dwerg een toverspreuk: 'Tafeltje, dek je!' en </t>
  </si>
  <si>
    <t>er (verschijnen) een compleet gedekte tafel met tal van lekkernijen. Toen Sneeuwwitje</t>
  </si>
  <si>
    <r>
      <t xml:space="preserve">gegeten </t>
    </r>
    <r>
      <rPr>
        <sz val="16"/>
        <color rgb="FFFFFF00"/>
        <rFont val="Times New Roman"/>
        <family val="1"/>
      </rPr>
      <t>had</t>
    </r>
    <r>
      <rPr>
        <sz val="16"/>
        <color theme="0"/>
        <rFont val="Times New Roman"/>
        <family val="1"/>
      </rPr>
      <t>, (vallen) ze languit in slaap op de bedjes van de kabouters.</t>
    </r>
  </si>
  <si>
    <t xml:space="preserve">Toen ze de volgende morgen wakker (worden), </t>
  </si>
  <si>
    <t xml:space="preserve">(vertellen) ze haar nieuwe vriendjes van haar stiefmoeder en van de hongersnood. </t>
  </si>
  <si>
    <t xml:space="preserve">honger.' 'Hoe zou je ooit de weg terug naar huis kunnen vinden, je hebt niet eens </t>
  </si>
  <si>
    <t xml:space="preserve">(zeggen) ze tegen sneeuwwitje: 'Wees op je hoede, lief kind, er zwerft kwaad volk door </t>
  </si>
  <si>
    <t>het bos: houd de deur op slot!'</t>
  </si>
  <si>
    <t>dwaalde</t>
  </si>
  <si>
    <t>kwam</t>
  </si>
  <si>
    <t>begon</t>
  </si>
  <si>
    <t>hoorde</t>
  </si>
  <si>
    <t>ging</t>
  </si>
  <si>
    <t>lachten</t>
  </si>
  <si>
    <t>spraken</t>
  </si>
  <si>
    <t>verscheen</t>
  </si>
  <si>
    <t>viel</t>
  </si>
  <si>
    <t>vertelde</t>
  </si>
  <si>
    <t>zuchtte</t>
  </si>
  <si>
    <t>zeiden</t>
  </si>
  <si>
    <t xml:space="preserve">En inderdaad, in het bos (wonen) een boze wolf. </t>
  </si>
  <si>
    <t xml:space="preserve">Hij (verkleden) zich als een oud vrouwtje met een mandje vol handelswaar en in die </t>
  </si>
  <si>
    <t xml:space="preserve">vermomming klopte hij aan bij het pannenkoekenhuisje. 'Spiegelei, spiegelei met fazant. </t>
  </si>
  <si>
    <t xml:space="preserve">Ik heb lekkers in mijn mand!' Sneeuwwitje (doen) de deur open. </t>
  </si>
  <si>
    <t xml:space="preserve">Wat heb u een grote ogen!' 'Jazeker', (zeggen) de wolf, 'maar ik heb ook grote appels. </t>
  </si>
  <si>
    <t xml:space="preserve">Wil je er misschien eentje proeven?' Sneeuwwitje (pakken) een appel.  </t>
  </si>
  <si>
    <r>
      <t xml:space="preserve">Ze (vallen) met een klap op de grond. De appel </t>
    </r>
    <r>
      <rPr>
        <sz val="16"/>
        <color rgb="FFFFFF00"/>
        <rFont val="Times New Roman"/>
        <family val="1"/>
      </rPr>
      <t>was</t>
    </r>
    <r>
      <rPr>
        <sz val="16"/>
        <color theme="0"/>
        <rFont val="Times New Roman"/>
        <family val="1"/>
      </rPr>
      <t xml:space="preserve"> giftig.</t>
    </r>
  </si>
  <si>
    <t>woonde</t>
  </si>
  <si>
    <t>verkleedde</t>
  </si>
  <si>
    <t>pakte</t>
  </si>
  <si>
    <t xml:space="preserve">Ziezo, (denken) de wolf, mijn list is gelukt: dat meisje wordt mijn avondmaal, ze lijkt me </t>
  </si>
  <si>
    <t xml:space="preserve">heel wat smakelijker dan die oude dwergen en geitjes. De wolf (sperren) zijn mond open. </t>
  </si>
  <si>
    <t xml:space="preserve">Juist op dat moment (komen) de zeven dwergen thuis. </t>
  </si>
  <si>
    <t xml:space="preserve">Ze (schieten) de wolf dood, </t>
  </si>
  <si>
    <t xml:space="preserve">(vullen) hem met paaseitjes op </t>
  </si>
  <si>
    <t xml:space="preserve">en (gooien) hem in de waterput. </t>
  </si>
  <si>
    <t>dacht</t>
  </si>
  <si>
    <t>sperde</t>
  </si>
  <si>
    <t>kwamen</t>
  </si>
  <si>
    <t>schoten</t>
  </si>
  <si>
    <t>sneden</t>
  </si>
  <si>
    <t>vulden</t>
  </si>
  <si>
    <t>gooiden</t>
  </si>
  <si>
    <t xml:space="preserve">Toen de prins haar (zien), </t>
  </si>
  <si>
    <t xml:space="preserve">Sneeuwwitje (huwen) met de prins. En ze leefden nog lang en gelukkig. </t>
  </si>
  <si>
    <t>huwde</t>
  </si>
  <si>
    <t>zag</t>
  </si>
  <si>
    <t>was</t>
  </si>
  <si>
    <t>reden</t>
  </si>
  <si>
    <t xml:space="preserve"> een jonge prins. Ze (zijn) op zoek naar Sneeuwwitje want de hongersnood was voorbij. </t>
  </si>
  <si>
    <t xml:space="preserve">Op een dag (rijden) de stiefmoeder van Sneeuwwitje door het bos, samen met </t>
  </si>
  <si>
    <t xml:space="preserve">(worden) hij verliefd op haar. 'Wie is zij?' 'Dat is Sneeuwwitje.' 'Maar waarom ligt ze </t>
  </si>
  <si>
    <t xml:space="preserve">zo stil?' 'Ik ben verliefd op haar .' De prins (kussen) haar. </t>
  </si>
  <si>
    <t>ze (snijden) hem open</t>
  </si>
  <si>
    <t xml:space="preserve">steentjes gestrooid.' (zeggen) de dwergen. 'Als je voor ons wilt koken en stofzuigen, </t>
  </si>
  <si>
    <t xml:space="preserve">mag je zolang blijven als je wilt.' Als de dwergen op stap (gaan) om paaseitjes te zoeken, </t>
  </si>
  <si>
    <t>Ik kan echt niet naar huis,' (zuchten) ze, ' want daar lijden zelfs  de muizen</t>
  </si>
  <si>
    <t>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</si>
</sst>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48"/>
      <color theme="0"/>
      <name val="Algerian"/>
      <family val="5"/>
    </font>
    <font>
      <sz val="11"/>
      <color theme="1"/>
      <name val="Algerian"/>
      <family val="5"/>
    </font>
    <font>
      <sz val="16"/>
      <color theme="0"/>
      <name val="Calibri"/>
      <family val="2"/>
      <scheme val="minor"/>
    </font>
    <font>
      <sz val="16"/>
      <color theme="0"/>
      <name val="Times New Roman"/>
      <family val="1"/>
    </font>
    <font>
      <sz val="11"/>
      <color theme="8" tint="0.39997558519241921"/>
      <name val="Calibri"/>
      <family val="2"/>
      <scheme val="minor"/>
    </font>
    <font>
      <b/>
      <sz val="16"/>
      <color theme="8" tint="0.39997558519241921"/>
      <name val="Algerian"/>
      <family val="5"/>
    </font>
    <font>
      <sz val="16"/>
      <color theme="0"/>
      <name val="Algerian"/>
      <family val="5"/>
    </font>
    <font>
      <sz val="18"/>
      <color theme="8" tint="0.39997558519241921"/>
      <name val="Calibri"/>
      <family val="2"/>
      <scheme val="minor"/>
    </font>
    <font>
      <sz val="11"/>
      <name val="Calibri"/>
      <family val="2"/>
      <scheme val="minor"/>
    </font>
    <font>
      <sz val="16"/>
      <color rgb="FFFFFF00"/>
      <name val="Times New Roman"/>
      <family val="1"/>
    </font>
    <font>
      <sz val="11"/>
      <color theme="8" tint="0.79998168889431442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top" wrapText="1"/>
    </xf>
    <xf numFmtId="0" fontId="4" fillId="2" borderId="0" xfId="0" applyFont="1" applyFill="1"/>
    <xf numFmtId="0" fontId="3" fillId="2" borderId="0" xfId="0" applyFont="1" applyFill="1"/>
    <xf numFmtId="0" fontId="8" fillId="2" borderId="0" xfId="0" applyFont="1" applyFill="1"/>
    <xf numFmtId="0" fontId="5" fillId="2" borderId="0" xfId="0" applyFont="1" applyFill="1"/>
    <xf numFmtId="0" fontId="0" fillId="2" borderId="3" xfId="0" applyFill="1" applyBorder="1"/>
    <xf numFmtId="0" fontId="0" fillId="2" borderId="4" xfId="0" applyFill="1" applyBorder="1"/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4" fillId="2" borderId="0" xfId="0" quotePrefix="1" applyFont="1" applyFill="1"/>
    <xf numFmtId="0" fontId="11" fillId="2" borderId="0" xfId="0" applyFont="1" applyFill="1"/>
    <xf numFmtId="0" fontId="13" fillId="3" borderId="2" xfId="0" applyFont="1" applyFill="1" applyBorder="1" applyAlignment="1" applyProtection="1">
      <alignment horizont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14" fillId="3" borderId="7" xfId="0" applyFont="1" applyFill="1" applyBorder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Standaard" xfId="0" builtinId="0"/>
  </cellStyles>
  <dxfs count="21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B050"/>
      </font>
    </dxf>
    <dxf>
      <font>
        <color rgb="FFFF0000"/>
      </font>
    </dxf>
    <dxf>
      <font>
        <color rgb="FFFFC000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png"/><Relationship Id="rId4" Type="http://schemas.openxmlformats.org/officeDocument/2006/relationships/image" Target="../media/image5.gif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5</xdr:row>
      <xdr:rowOff>59531</xdr:rowOff>
    </xdr:from>
    <xdr:to>
      <xdr:col>9</xdr:col>
      <xdr:colOff>285750</xdr:colOff>
      <xdr:row>26</xdr:row>
      <xdr:rowOff>9525</xdr:rowOff>
    </xdr:to>
    <xdr:pic>
      <xdr:nvPicPr>
        <xdr:cNvPr id="2" name="Afbeelding 1" descr="sprookj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012031"/>
          <a:ext cx="5267325" cy="3950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142875</xdr:rowOff>
    </xdr:from>
    <xdr:to>
      <xdr:col>0</xdr:col>
      <xdr:colOff>3048000</xdr:colOff>
      <xdr:row>2</xdr:row>
      <xdr:rowOff>115653</xdr:rowOff>
    </xdr:to>
    <xdr:pic>
      <xdr:nvPicPr>
        <xdr:cNvPr id="2" name="Afbeelding 1" descr="https://encrypted-tbn3.gstatic.com/images?q=tbn:ANd9GcSNqdzGOPzNl-4P37CsosaXpyP5a2bjgQfzOKBnAQjIAeN_XASel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33375"/>
          <a:ext cx="2838450" cy="1773003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36195" dist="12700" dir="11400000" algn="tl" rotWithShape="0">
            <a:srgbClr val="000000">
              <a:alpha val="33000"/>
            </a:srgbClr>
          </a:outerShdw>
        </a:effectLst>
        <a:scene3d>
          <a:camera prst="perspectiveContrastingLeftFacing">
            <a:rot lat="540000" lon="2100000" rev="0"/>
          </a:camera>
          <a:lightRig rig="soft" dir="t"/>
        </a:scene3d>
        <a:sp3d contourW="12700" prstMaterial="matte">
          <a:bevelT w="63500" h="50800"/>
          <a:contourClr>
            <a:srgbClr val="C0C0C0"/>
          </a:contourClr>
        </a:sp3d>
        <a:extLst/>
      </xdr:spPr>
    </xdr:pic>
    <xdr:clientData/>
  </xdr:twoCellAnchor>
  <xdr:twoCellAnchor>
    <xdr:from>
      <xdr:col>0</xdr:col>
      <xdr:colOff>3048000</xdr:colOff>
      <xdr:row>0</xdr:row>
      <xdr:rowOff>104774</xdr:rowOff>
    </xdr:from>
    <xdr:to>
      <xdr:col>2</xdr:col>
      <xdr:colOff>971550</xdr:colOff>
      <xdr:row>2</xdr:row>
      <xdr:rowOff>28574</xdr:rowOff>
    </xdr:to>
    <xdr:sp macro="" textlink="">
      <xdr:nvSpPr>
        <xdr:cNvPr id="3" name="Wolkvormige toelichting 2"/>
        <xdr:cNvSpPr/>
      </xdr:nvSpPr>
      <xdr:spPr>
        <a:xfrm>
          <a:off x="3048000" y="104774"/>
          <a:ext cx="5086350" cy="1914525"/>
        </a:xfrm>
        <a:prstGeom prst="cloudCallout">
          <a:avLst>
            <a:gd name="adj1" fmla="val -66343"/>
            <a:gd name="adj2" fmla="val -1262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BE" sz="1200" i="1">
              <a:latin typeface="Times New Roman" panose="02020603050405020304" pitchFamily="18" charset="0"/>
              <a:cs typeface="Times New Roman" panose="02020603050405020304" pitchFamily="18" charset="0"/>
            </a:rPr>
            <a:t>Beste</a:t>
          </a:r>
          <a:r>
            <a:rPr lang="nl-BE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sprookjslezers,  hieronder lees je een heel speciaal sprookje over mij. Maar jammer genoeg weet ik niet meer hoe ik de werkwoorden in de </a:t>
          </a:r>
          <a:r>
            <a:rPr lang="nl-BE" sz="1200" b="1" i="1" u="sng" baseline="0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verleden tijd </a:t>
          </a:r>
          <a:r>
            <a:rPr lang="nl-BE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moet schrijven. Ik ben er zeker van dat jij dat wel kan! </a:t>
          </a:r>
          <a:r>
            <a:rPr lang="nl-BE" sz="1200" b="1" i="1" u="sng" baseline="0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Schrijf de verleden tijd van het werkwoord tussen haakjes in het antwoordvakje</a:t>
          </a:r>
          <a:r>
            <a:rPr lang="nl-BE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. </a:t>
          </a:r>
          <a:endParaRPr lang="nl-BE" sz="1200" i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466725</xdr:colOff>
      <xdr:row>48</xdr:row>
      <xdr:rowOff>200025</xdr:rowOff>
    </xdr:from>
    <xdr:to>
      <xdr:col>1</xdr:col>
      <xdr:colOff>1438275</xdr:colOff>
      <xdr:row>53</xdr:row>
      <xdr:rowOff>52307</xdr:rowOff>
    </xdr:to>
    <xdr:pic>
      <xdr:nvPicPr>
        <xdr:cNvPr id="7" name="irc_mi" descr="http://c2.plzcdn.com/ZillaIMG/5c9ef811d5a1000a7da47746b7a8e0e6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4201775"/>
          <a:ext cx="971550" cy="1138157"/>
        </a:xfrm>
        <a:prstGeom prst="ellipse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6162675</xdr:colOff>
      <xdr:row>66</xdr:row>
      <xdr:rowOff>76201</xdr:rowOff>
    </xdr:from>
    <xdr:to>
      <xdr:col>1</xdr:col>
      <xdr:colOff>1390650</xdr:colOff>
      <xdr:row>71</xdr:row>
      <xdr:rowOff>92773</xdr:rowOff>
    </xdr:to>
    <xdr:pic>
      <xdr:nvPicPr>
        <xdr:cNvPr id="8" name="irc_mi" descr="http://www.sammysbakery.nl/wp-content/gallery/standaard-prints/standaard-foto-15-sneeuwwitje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8707101"/>
          <a:ext cx="1685925" cy="1235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6219826</xdr:colOff>
      <xdr:row>54</xdr:row>
      <xdr:rowOff>133350</xdr:rowOff>
    </xdr:from>
    <xdr:to>
      <xdr:col>1</xdr:col>
      <xdr:colOff>1462676</xdr:colOff>
      <xdr:row>62</xdr:row>
      <xdr:rowOff>171450</xdr:rowOff>
    </xdr:to>
    <xdr:pic>
      <xdr:nvPicPr>
        <xdr:cNvPr id="10" name="TheImage" descr="Wolf met een blauw pak aan"/>
        <xdr:cNvPicPr>
          <a:picLocks noChangeAspect="1" noChangeArrowheads="1" noCrop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6" y="15678150"/>
          <a:ext cx="1700800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5229225</xdr:colOff>
      <xdr:row>35</xdr:row>
      <xdr:rowOff>228601</xdr:rowOff>
    </xdr:from>
    <xdr:to>
      <xdr:col>1</xdr:col>
      <xdr:colOff>1350246</xdr:colOff>
      <xdr:row>38</xdr:row>
      <xdr:rowOff>57151</xdr:rowOff>
    </xdr:to>
    <xdr:pic>
      <xdr:nvPicPr>
        <xdr:cNvPr id="12" name="irc_mi" descr="http://blogimages.bloggen.be/sprookjessoep/461990-d8d36c81262bdb5244d932cfa6065f96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10820401"/>
          <a:ext cx="2578971" cy="95250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6162675</xdr:colOff>
      <xdr:row>41</xdr:row>
      <xdr:rowOff>28575</xdr:rowOff>
    </xdr:to>
    <xdr:sp macro="" textlink="">
      <xdr:nvSpPr>
        <xdr:cNvPr id="2060" name="AutoShape 12" descr="data:image/jpeg;base64,/9j/4AAQSkZJRgABAQAAAQABAAD/2wCEAAkGBxQTEhUUExQVFhQXGR4YGBgXFx0bHhgaHBoaHB0dHBocHSggHhwmHxwYIjEhJSkrLi4uHh8zODMsNygtLiwBCgoKDg0OGxAQGzQkICQ0NCwvLDQsLC0sLywsLyw0LCwsLC0sLCwsNCwsLCwsLCw0LCwsLCwsLCwsLCwsLCwsLP/AABEIALcBEwMBIgACEQEDEQH/xAAbAAACAgMBAAAAAAAAAAAAAAAFBgMEAAIHAf/EAEEQAAIBAgQDBgMGBQQBAgcAAAECEQMhAAQSMQVBUQYTIjJhcYGRoSNCUrHB0QcUYuHwM3KS8YIVFiQ0Q1NzorP/xAAaAQADAQEBAQAAAAAAAAAAAAABAgMABAUG/8QAMhEAAgICAQIFAwIFBAMAAAAAAAECEQMhEjFBBCJRYfATcYGhsRQykcHxM1LS4QUVI//aAAwDAQACEQMRAD8AQaSCwezi4/qjmCPy5YJUs662qS03F9x8OdvTA6rw6ohhVmnMwDJQxAI6T0OMSuT9k4hvYieduYPOMeTkw3vqc9B7L1FLjYTcLeetz/bF6sgUOVgcx1HqRF/eMKBMkiDqH3iZmfyMYv8A8xoEJUcs8eHVEECCDyiD6e2Ifw1ztM1bC1TidNqyUFBUaAdRqa2LjcQAAoPIdBj3iRV6g1BiFCjcQCDYgTcRb4YXeHI3eEuoVyupRbVB2Zd+Xtzwer0dQV2iCTqMGBBtPTe/scN4mHDLyXfr9zNUwbmqndVJQqTHVd55LcxBi4H0OG1M+dGqopqFFEoxgkaSCQpOklb73v64SGzCFmphC1TWYcQxIJtfmvphkHeBVNRkNmICWem02IE225mDOOtY2orvRmGcvndGmLhxLArdSRHmmY8O0GJjEozX2SMVO5VTEwo6g7n05YXssfFUZn0oSCoCjzQJ2jkBhh4fW7ynESIJHi5g77g7dCBiM4qO2tGRJSQg6kMbHVYC4BMHqCYtixXhK61FIp0gYZWE6g0atPVSCLbWwRpZZTTXUoAmx3g2gSN15T64q9pP9HQabMCImmCYvYAmxE2Oxvjlx6VR6AC+UrnWrhjoqi7aSgU2AHiN9Q9ByjAvi6DLsWrCoO9b/UUeBSNpSSoJ6RtcHnhco8VzFHW6U2gfeiFU2sQBHhAiOVz1GLHCeIPmBU1sEosyNURGaHYiAgWDdiL7Lv6Y9RRU+geoyZRVLahVWpTgC5JKH66THqDiPM1MvTYg0SZsaiMjmWB5N4tuZHMQcLPEzUau7U6dOl3dUKU8QVQRGkkQFUkO09QTthip0lzSU28VNgAYBgsCIudNwTMEAiMTeHi7FqgvQSnSaS7kFljYmZBIBUwBBHTY+hwRy1aozM6QQ0mSTIiCfDMAeu9oi8hNz3Eko0UQ1XDMyqEtpBXcsN/MRfn7WD1wmmXpwDpQCCXMmAN4gQYgzPwMY6lHehkiDO1axZVVVCsQQz0wwkXF1ba2BfFKRVFPiJJOsDaHA6kkGw5dL4P1OK5fMA01L1FBGpqOqFKmfOlwbdcW6IoqllUA2JI3MfeN7x13xRw0O433EXiKsKaK2rSXAYTEKJk+YGJi298ZTzeqp4fOi92tgE0GPKWkz1Jne2GDM5OmUahCNr1OCRcGZWJ523BwDp8LrUvtHT2K+WIF+oJEk9TjzvEQp6JtUXqdNDrUBpbVBgyDHOBe+sWuOvPGXYpUbvhUqydIaNNuWu0XkjVzjlivw57q5ZhE6SQSRNheOkkz/bHuczZSkqmVKvANjabRNxYDacQVKN/PnUADz3DjLtU+1ZTJVyPLtJgkm4OK3BxBcgIqs5JEAWgbAjax2P1wwZNSxd1VJAK7gaiLi42n1EbYDV+D1KlJiQfRlBBEGZ0jluLCN8Sa7xMDTnHNR2BZpJ0jV5QTfkLFfCfTHQuz5piiO7BuFUnYkgAQTCgkbT6DChkKB72nqg6i6aQIJJj8USwiT8MPBoqnd00bQF1BTyLEQJHO94kbYrBOOwgXivD6tVyFOxmZEi5hom4tztgfn8roKKPEohSFvcATPwnaYnDDULKzkMxZhaQAPYQAeexnA/NZMzMhGJnUTcDmOhB2iPnhJY736go8oZ+nVQqx0uTpCxqOmJHmO1pJ6Yo1TTWt3lQtoa9Pe5g2FvhGKJo91UK94AI0wp81yZluZsOkAYmy+VZjqPlgmeczET022xfFFem+4CpVzB7zu6jKoa4nzQbi8EfAn9sVuK0j35Yv4LQBEsIFrC3vviXMZXXU1VQpvB0nfkAscve/yxXqhZUN5dhp3C/H364ZRUJ8l/QJBQ4M7jUsgGYu/XGYK0+NrHgNILyDNB+UYzC3P2Ns51UzpBVgYJHMTHve284rcSo6zqdh1NSSQwtp32jb/rBLNZVqgDqg3m0Cx6iJPXqMDMzSDLCSL+JTjtap0x49TVlekw1gwbA7mfUD8x8sWMvBaRpIaFJJPhvuAN+Yj12xLSUtOsgQJvfUyiYB5SL49akIBHgYkX5GBIkcz9ccUvK/Mt/oZmvdBKoO4Ai1hEnlMgEHbBjMcQ1eFhNL0a5NuXWOe9sAsxUdKg7xDofZg0gmPunr6WO+DD5MKFcMPEga9ve3X9MI8zi03u/z+orKFOlrOmmgOoz5bn4k736Yu5DLiuyopKus2bdthH0NtrH0xulTxB0gAWIm07z/AGwJpgCvcECSVJaI9Z/zrvi0Mn1FrqZDQvnqUyhJIIZQQSWX7wFp5H1xFweqsaabAEkQQbX2DgxAt6GRi3ks5TIDDzRpJCkt4YNiLMN/8uadPRQfwMrIWBKlSCu8wV9z88BX/J3DFbHXJa4KuTqIiNIAAI3k9DvO2C+XbQqIZY2Uwdj8LE6v0wCFdQlIAzNId24BMQDztBAHvidadkFQsWIixIBO282b44lmgo7QZadBbNcLeuHNKqKZcibB1IggiLCTMTfn74g4LwRUonLpUfWj76ELKbFmVgAWJuBMEBrjw4p1VZaYVK60mAMo5gPJG5N5BmGFr4FZjtRW7yk8JTWnIPmvqWCTDciSVIv6746/C5O4E0gx2V4fT7x++y660AApjSVAJJXQCdRJBYgk8wIsMC+0/agpm0q92VSm7UioWRVQeJdUkEPIaBaOhGIeBcPrBHKs1IkE1TBPeAzAPi6wCRESdzivU4W2aC0hUGrVqqBtXmUESSYBMmPFe59MdEsm0qMn2JeHVv5qt3oXwt/p0aoMKDYNcgGB4rHBHjPE8wZRtIDP3FhGsUxLFlM9SBy9+WzZBskE11BrCyEIBBH9JnUsbTJ3wGzjPUf+YqtCgkqrAiXaAWA80W3beJwOTp9ikYvqF+G9sGpr3aPSF9MaFWW2+6BJ5fDDvxGr9ipldMgBeqlRY33g/wCTjkp4OhbWS6tr1EgyOu2OsZZ1bSdMMEFzIERI9CN74X6jaoMq7FBMqQUa+kSIILf5/b5HBVLLDEDoV2U/vinl65BBbT/4mR0mI64kpoHJIaBFoHPCKcuolixXpNTc018RuzHUpPdtsZ9bz+YxmfyupCCx1K0CQJeaYIXkLEC49cFs5wgIjHWNZUqWeTE+EXBsAIj1B6mdMtQhSo3nnzg/r/l8cM4tNpiMC8LZabaU1ErqeJsQxFgSd7gaTfbBvI0GFQGZp6gfGbwQZ0kdDB+fvgXxgrSkCmpaxOlYB0j6HzQf3wUrJUAVQlgZYHxQJAFhtAI6/ngY4cpqL7GStmlTs7SV1qISWQuQfP5xGxO4tzxrxTMLSKX0g2i8k2gHl7knoMFVbwalUhOrC8zE3M9D8MA+IVN1MEH/AC5tba3TFcmJRujSJMxxEAam3IOkG3p/nvhazPF3BKs0jpG+roWAPS+ChzpqqKYQAAiHvpWDe/XG5y9I0o8dUiR5uZtIT63xSEptA6lRKq91rbuwPYNcTE9DsRHpiz3dFgHepCC407m5HKwkzbe2KCrUqlrGgAPLAiR4ZCsDCxjatlpDTOmANKiFE7Xgb743XoYlq1qTNAIoIbDSoGr/AAc8SvwugFGmlrB3ZnMkXibiBsN8K/Ga0N5hOwKzI3iPXA6lmM1WJpUgwWp52c+FV5mY+Nr4RxddRkxtGdpJ4dWVSLaYPh9JBgn1GMwqUMhw5V01K1R3E6mBgEzyHTGYk8S9zWAHrMrnu6g7vVABWAQeYG4UxvzxQ70d47atoUqJhSLECcFnoI0MaZVRA1ySJ9Y3M8sVOGcGqKzkrqDvqBWSAD1JFjjtU/Lt66jQqyWjQosul9QMGGW1ztqiZAPpOMo0aVqZImbOB7i8n4RbYHHqB0qXAKg3Vp0kSd9N/jiTKOoJ+zZgZDBQWEMpUGLNqBP0xCXJwe/1QrbJ+EKqFqdWGWQTsQQBuFIvaBM2+WLmaqOwUUwalFBJSo4kHcqGuSDJI1bHYjHmX4cj0ddeSyJJMFZOx6EkgLB2GKuXziDwB9QIADTAtESvUbc5xxcW3yX59Pv8oBWQAGoChBnwkiDEgweRtNxOLbLAZDpZYkx1MCfe4uPbHvFeHd8oNN6etLmbTAAkRbaLRMHA9aLwXaV+6AZPsRPL6YpakucXRgpkMmiOmgmAQZ8QWeY5Ae5NxywbzWUQ5dgKYLq6iREraTeLqZHTlttgHkuJlVRGAEeBiq76iCQx6T12wdo8UYU3SnTB0NIbWQdAOxGzBQIkXAjffF45H1+fgK07KPFs/wBxmKMp9moSCTBEr4rSed9sMGQ43RZIDBoEMpN4m15E7SCL4g4hToZ8VWhKbKF0sQJMDxaiPu9OmFriGR/lzoZdwNJUllYGbq0WNtp5YvLjNvZpu3Z0zuaNamPCrAAAKyjUAdoAvFt5wutwZAH7kgC24i1rEVDckT9MLHZuvUWr3lOYSzNqMBZEgzvNoHP64eqHHtLAsGYvIUKpJWAfERb8rcz0MMbTpdBo4nIHZJ2ZStOSqgA6khdMkXadrWvy9sX3zJQyKdMsY0tolARs2oxcAyNh9MWeO1CtJu8cm4J8JYoLRpDkgHa8HntyUWziKoaoxCkygY3IPMqoj9MW4cdspHGo7LeezLB3qMUq5g+UR0EQSQNtoAj2xTo0XqJ3mZMODqgcp2BxX/k1Sq1Y1CWIspPlBxovaKiSVfUARGx5+2Ety6DN0HqKrEAi+CHY7i1WnNPNMAgtTqMwHW0k7QB8Z3my3latJlUrWTXN5bkTG24PPBziGVRqYD3UcxytEj4HG40jSUew6DLqSDpgnf262xdpOAwAfVa3r6cr4XezXHEBbLHVKKCrG8pHL1H1g9MGM3VI0vTTWg8wlQesjUR8uhOF+nS0QceJZagjDaGmOsH/AC+Kz0SWI0nRJuLERPp1Fo5YrZzjq0tDadWoSSqG2qAt50DxGIJG3xwR4bnSTB1ajBNiFgkgET1j197yUcI8l2Nopgtpg02k2W6mVP1Iv0xPnWC0g5UVGI0km09QYAt6YL1T77bSMDSUiGbQNQACsJMmBsTuTiixcHoLVAWpUrPSFMBKcTAVtZsIG82PvbA7M1O7OxZ459bXG/PDjnc2lOnUcbqNyJkxsIv8LYQeJ1ai0+8emYZiNQYbzEBd+sGOl74XL2pWLNAypmGGrwxO/i+oG1jiPhuZY1JEiWClFNzBMxaCenpi1SrqwtTIE2Jkzfaw3uCfY434Zlu5qmrVqorkeFARYkXJmwMQABe2EXuTC2czrLChYBvUkyVUb3m7YC1c4z+I/wCkDAFyCV2nlJ+GKXFGd2l3JXceKwtNrfDb88Cxm2UFQdI3v8R9fnYDDJ0rCecazaliqr499RgCJ3C25n6YrcR7QtRy60KZLa10s2kE3MhVIAInnM4HZx2LI5bVyNpidzHMSMVqtEGoqs8C7EC0xtA6yRbBUL2x1oecnw9u7SBTUaRAeoA225EG53+OMxTyXH8hSRabF9S7+Yxz3FuePcccou35WChUymfqp4VYw245N63tOLNLihgq1iTEaiJja22/TF3h/DKTr3lUaLGAWJ1C+k6VgqIg4F18kYVUGuDOlpsPQm5xXI06SdoyZcp55nEEDRsTb5iD1viwBoJZCtxtuQBvJj1scLuVzokEsE6gKYPW2LtXOltJVhM+ILFli/P2xz/TrVaZhi4dUPhcHYkQbwrC636emAWayja709MmZEH036QAf2xNk6rloBm0uear1mDAuNsQ/wDrAJMlrEWaAVsJ5T67YEceSDtLTAQZClUevUICIoXSwJkExvO6g+EfG04ZOD0WpGTTZQDIDEPEkKSpO439ZxQFTWR3fjLLq5EEqbAbeKOR6W3wY4fmi6Q5KqecBWUyPF7WseUX64v3Wvt/380MpbNcw4rMSCpYEhlYASQfS4Mz9cVeGcNNWo4QKrKNS0yJ7wizKQdwevyxZqZdSZRAXQyIYKxN5BkwefzxVzdWmhCitTpSYh3krMg6ouN2E3+WHx4pyfsVirPTn9Ed2SutdLU7mCpMAkgGYBg9Dvg7ku0DOFEIp5geXTy8LGxHim+FuvxDJ0pU13fxEEoqm220Hn8PTFmlxTKodKOyK41anWI9ASLiP8vimPw2Xkm3ruvnqZY5dRwpZmmigQKa7a1pk6Z30qggD15wN8RZfP06KTl7AwL0zqY3uodiyjeQbem+F7JdrqCoQ9Q1BBIZlCn28q/AxfEfB+M0XV1OYplHhjqQiCfusQYmcdtV0K7Pc0YNQhvswNTwPL/SsWE8zy5YkyVAZlVrMhHIAmRA2PriWnTrEoQKLUea0TrmbSNpmxm/PBN4UaQI9NoHtiM7vYJMDcfoDuncEhgsdQRG0YR+88EsoJYLB6RY/PHQ83RFRWQ8xGFeh2ZrN4PDCix+P9sDC0mxJNtAupRBAPPw3+I/z4Y68tGV/T4Y55W7O5jSAKZJtEERYjnPp9TjopBAHtij6GKWYrjLg1NOoLBtY7zYwfXFfPdsnU0wyd3RqHWp1myGJJUJqa8/eXlti9maQYGRv+npgZVy9SuTRekGRLppMMV6AEwSCZjpNsRBONrQ2ZXi+s1DSzGUzFNUmnTpQHUqYOskt4YjxWHpGF3i3H+I5LU9SvRrqdX2VJY7pQpghiAYnT4iGBg4ONxujlKbU6hVBTZVmkgBCsNnEkGpAJKqSYI2nFLj/ZmhxSlqoZisHUQqlpQQRIcGRO4sbTsYjFlN3QnXoXeyHbGjmUUMS9YtpEqwJ58xBIvsB8L4u511SoJqoarx4SVUxInVp/yfngPl/wCHyZalFHNLTdJZndVYhYsSZEEG4f6YA9keHpWarTrg1CCE7zSRqB1EMtRTL6gNyYgDrGFyN8LaFldUPdTMVC6nxUlBOok2aJmORNp1HkMb5vLL3YPhZ18jOAI+NhYcz0wrdru1OXCikrozK8hU1LDKdmIG0Hl19MMPZ/jIzVPxKwDLJFzBWzaj6mfWx2xzJtTfJ/jXywdxQ43mHJKkwZEaYkzfwn8vjgFmKD6ImLzcidQ5kzA/7x0LiFKgToCAuxMAnVYbkKJsPUib7xinV7OU6NKoFLF3UgalB0k/hgTMQOvTfEJZ1KTj6CiJnqqFQC2rZgZ3kbxsP7YHtQ1tCa2JtC+IybDqPlhr7Odj6hfRWpuqHxamsGXeJB3G3thp4bwvL5QBE094fvv5iN4XlEcxExikGldDUIVXsDmIKs9NZEgSSbjY2EHGuT7ABNFSvWAA8LgGSx/CnxBk+m2GV/5vva3dp3jEroOsKiiDqIWZMWBkHFXNUnrOe9oMAi6BUNZfPIBNOmRc3Marx0OE+rKXR/59A2BjwmipITJ1WUEw3fpe+9zPzxmL4qd3CLmCQojzVNxv5SRvOxOMwzgu7/R/8heRzrOVyvmkMBAKrckWgsCLb3+GBmezdT7+sP5YYkyRc25DbbpiylXvOZ1Ek9BpuTfbVJsfyxH/ACLF3sF0GCSY0kg2LAxJgxe98XjjUeqGSBQzrklV+8II6jE9DL1W0kEAkHSSY1RYrPLfnvixmcgyrrFP7MizhvKdjc497krSWotSHLaGQqAAQPMCSdQiNhzxdry+Uc2l01GiXCW1LJn2LQoIkTsOW+Ja+dUtrksX5kBoUiLgQZH7Yu0FXRZ5bSs/eLw8hZi1gDMQJjGufpU6lQtTfuQx1AXhSxJK2PLkT0OOdz/3C2R5SuSNAcoN1I68r3/4+2C2Rz1RabKvi0SzNIGoBg0g8toiI+RGB/DOHkK5qCRqKo02doMGd4sRI/SMHMiE1rTcMqFyAxOkrcdfNbe2xxz5vZd/j/IJKgLxTiXeBVkhdyoNpblaLDkPX2wLYcgYVY59d8b1nNSsQDOuof8A9m3xZ41kVomFYmYN4/THdilGNQ9j0scVFJFRnkgco+P+ftiFKh5zG35W9sZQfxSeQ+kY3r5V1RWZSNRJE8xAxYrZZyNFmqFVGrqLdN77AYtcOylam/kcgQHABIgze2/sL4tdjf8A5l//AMZ/NcNWRs498cefxLxz4pAbEjIHunIQ6balIPlJsdM7dflhw4DxZ6gPfuGZdm2O2xuZ2t8cKnFF7uuxAsGcEdFk/kOWCvZ5dVUqQWlCFA5FYv8AIk4rnt43RPJBNWOOWqoXEMDNoA54M0iptaRhTo1Cl2LTIVSN/ToYPrhgy2cpB51KZWSw+V7Wv1xzYMr2pP8AJzSlHuENMEmZBIgH7tot+eJaubWw3tP5/tiHN0CwBVoi46H3xSeoAUBiwBkc7mQD0jT88dU5qCtj4sakEKOYVrepHyxrn+GrXUKbRcH1wOy+bVwxMa2QC1oa/wBR+mDHD6pB0MbwPa4wIZI5FoaeJxJKHEIXTQoUqtVbMvhQ2MSdUAmTMjnHXEFbjVdiFc/ygf7ukl3DTqhIGkjbfoRucbcRC5cNX0kkwG08wd+cbczipmOKVhSSswqVQtQkt3WoEFZphvEI89PaIM3gNJdp/P36nNOPdBzhVauxVfA1MmKjNckFeaxznr+uC+a4YlVe7WqVCyB3ZErqBG5kg7xEfTCjwftJRo1KgzdKvRckBjDGnceJh0EyfY4kp/xEU69NORqIQkX0j7zi0CPy9cOnFrqImu5zftT2ep0K6Llcy+aeozDuwCagYCWkRePmOeDfZnjubyiii+UrvLaAGomFcudWlhY2AtO83jD63HYpqxNJVLhAKJEDy2LOABY3B0xHS4kz+ezBpv3BaoyGAqhVJhbhtR8smdwbQDcYhLjyqvn5BYhcQ/iSS+hqb0wlTeAWgMJRiTuB67+mCXDu2zM8MJGmAbCwEydRnVttYRzmcImZ4fnaecqO9MZZzUBAAJpyw2ptDBgBJgcpHpiU9ks/Vhm7tg41K6vI3FtpBkcrA874jkShO9L56UBqmdLqZ/zPVAcQS7oS2mSFVCQIDavwjpfbASlm+8zS66+oEKVXUoLALr22AUAg6tJM4WuJdm81TpUx3VRiGCuKa6udiwQEGRFibGN+UHA+A5nJk5rM5Vaiq0HXIenEnUNH3bmTBFokXhXhjJ27+39xeI2jP1nqk0A5FPY6dKgP+JgfFMWt1jGnFON0qppjNlQ1NWBplSCGmQZ3vebSIHU4FntY5qIwanl6VIBwKjMgexgDSrM7An43JImML3E81TzdQ9zTC+EElqkLYjUXk3mZAA3N8PDBGOoqv20ahwr5WiGMVDG/+i53E7898ZhLpcAzYAirTI+f1BvjMWXh4vf9mbiI38yzBQx8MxtPxAwSpcPdwH16pBGkeeARuvS/XEWXypVlVlBJUuBrCbAsZLbGAYG8wMb0uJeHT3aySCpm6jkJ5n1xd2VZe4dSMOtOnUbUulgraZEggxNzIHPl8MR5qiyMWekVLeHxUyIiLjUbGI6G+I6fFqkMygwNzMi/v0MkYhHFGqA63M6diJkdJ39fTA3WwbPFcg9J5nYx+RwWy9TYFH1AapZQ2qRIsI3kRfob4F04KuZ5DUNNjeR/tJMXPzviOhUadgQLkcoB6j3xJxXdAoLZrMVACwquF1CQwkKNrfDlsRi1wLiD01ZwwGgwu0lWBsFPKBvEcumKP2bqgQMIOlmBAJDG2oehJG8QOWLWeVV16V0x4G2HeEW1aY8MkCYt8cL9NUGO2kVuApOYT0k/If8AWJu1T/beyD6k/wBsb9mKP27f0gj6gfvirx9pzFT0gfQYWO8/2R6fcr8OQGogOxIB+OGXteo/l066/wBGwvcJWa1Mf1D88MPbD/Rp7+f9Gw+R/wD1iF9St2SMZg+tI/mowzoRIwqdlDGZtzQj6KcNoWDjj8b/AKv4MxT7RqRXcWjV+YF56Yk4BmAK1JmJibx6iDiftFRL5llBjUU32M6RMemK2QyVRcwlOIZak3FoV5n1EXx3Ka+nG/QPY6WMkjEEs2rk3ht0BgbXxPn8qq02IY3gEza9o+ZxzijxfOjiIpJSIpd8VVSh06A24J9LyMdIRnNVqbU17iJBjcne3zwI4KjUkr9jjyNS6EVAkUhUDyLC1h0bw7bycJ3He2DUcwKSKrU0gPIvMfdvaAY98Pj0O8AVPBoaLrY2jbpffHDOM0G/nKzSSGqOZPXUbYEMC57Wl8YItRh5WdcyOcp1VBHlaGBWxnr+mDXCHFTxncAEzbT6f945v2QpN3dNgxi4iT+I8tsdBbLs57szpqLAboNN7TvhJpxkml3r7l4tOLTfuH6oEbSOmEHtr2gNCmlPUrM1UeEAEhPERJ2XaL7+Ijaz8tKKBSSNNPTrjovmEY5jxtmpd4UNIyAUZvMo0y1jaTrBkgnf2x0zimtnJN0jzO9oEq0l1OzqSAVYuoYxIEliDtEgz1xZRKpUaqaAC+gkKz7EhWMhhMGffphVarmiGX+YVKVTxkMyiYXfSBIYgkQACZuIvgTne0dY6l1M6zMuS0SAs9BZY2xkRo6LlP4k5KhToBsqr1WbVWZaaDSLEaYnWRJANj4PXF3jn8YqboaeQo1P5hzppllF776QZJIBt7eoxxGjRqVKoCjxObchcxc8hfDJlOxmaVe/qKqIpgfaCS0gEwpLKom7RaMPutFOiCGeTinE0Rq7oULu6mpUVCk6gRpnUEkFQCszbbB7siM1kC4q1qBpxCFmd1LAAKFA0jbrBAvucZx/sictlf5rvKJemIJSqqk02IUgAJNRjP3m5nnhOqcYq1/syw0J4gGhQCZAnVIBjltYdMJK31EdseuL/wAR8wGimukAEaWMgtZdZsARzA2tGB2S7XV6tQVHzYUUl03XU1QggyFggSLTNuXoj5spTYaSxJgw5HsfCoiRBFzi1wjhzZksGrrRVFLlmsLDlLLfYRv7xgVqgVobOK9o6A11EpitUe4LmQoEloU2Cm7WAvhDznFKlVi2lNRbUXCAEH9AMWM/lFnxHVHhtAPKfgCefti/wjsvWrBWYCjTNl1Wap6qIJPygxjSmkrYySF1HqgWZ49CcZjpZ7FZMbjOLYGO8RYkTswkYzEv4lG5IQ6FWGBr07N5dQHM7k2Pxxcz2Uy9OoqlhLD8RhJPpsDJwv0s8TIqksDe97k/94iqqqnwsGEdMdPFB4lzPMadRqaEaZi0GfQk2I9caVdenckETdYj0GKmXSTH6xiwzlLhgQbbz72xmFljIZ2pTYMhK2hpgyDYiDY9YxdoZJ2hdQudYUNZiReOUxgM7s0CZxKAVKioCVBBjqAb6TywAUFcnwPM1GYUaTsB5j+H0m0kdMNXBux9cKveEDSwcK28AyQQbKT77ROCXEeLOKDFF7oCNJmDNtkHLrJ5YjyCM1PXWqFqhIYbeExYgRuN74jkzYYx9exeGKXUg4LwYZZ3OY1IpsJIYtBsw0yNN+d8RV+yvfCrVRyXLnQtgujVEkxOwJt6YX+0Du9eoGqO6gwJaPoLbzyxu3Fq9PSFqt5YAgQo2sI9PpisIwvkltl3HJ1TGjhnYdkYVGqBSDKqb/NoXlOwOIquWo5t+5eqUFIkm3iJHhtNoBtPORGFRq1VlcVGqOgBaCxIBPMz6xb5Yl4Lk2q6lV2QWLFTeBNtpvbmNsLNQUub7DcZ1t7G7hfZRqFbvS6tTiAQZPiBElYHPofngzl8r4itUhDsALm3MzFt7RsN8Bctw1Qq02qVmpgzpLm56nny5RGBPHuHtRzFBqbOxZxpdpdl5MhJJkQTYjb445+fh807a2LWR9wznOAZipUFUGkTaND2IUyAQRI2Mm/wwUrZEtWFSiyPVVNL02IUkEg+FtgQIMHcHEPdCoftC822cgQP6R4PgRilnOFpTzSVJYpUs/iYeIAAGxg2i3K/phVlwT1xetIy5vuGnTMBirBwbkOqjSw/3A2IG4ttacDK3FCCHBckeYeKCvMi9iN+hwZrq0IaNUrDBoYalIHIg3HUQdxjziXDGqFCgQOo8RWFtblcEb2JxWOeE3UevoBKuqNchx4LURe81IWEzJgHcEm4I3vjl/FMyGzNZAIIqvv/ALm/tjolPht4Dk/hKLqIB28KrI+o9sZmOyn8wQ/2grA6VY0nKtvZmVLW5m4x0RbQk4JgPsjmQKVNBc6zMcrz+uOjvSQNRqs4QKh83QbmdhvF+uEbh3DqtBhTq0tDq7E6hyJF1OxWLyMOXFMpro+ZCQlkddQiRqIgg/8AWJJ23YKpKg5TzlNgClWkRs3iWJIMDf0PyOOW9rcuRmqetCVKremqsDACmGmPDAxvmUFSnUp0zTWpIKhA4DQSDBJgNuAGABkwSYGFXi2acaBUNRhRkBGFjJnYiww76bJyVql2KWaRO80knlI9efLrjbMVGbx92BT0qvl3VdUEi/M7/TAxalKSSGXppO3zOIznnAjVN9iLcuvt+eAl6EaGbhfElQGEUDQLoBqgGIPoZ54P0e0S06q6aOoMRK1U0TqsSTBgyR7ReZxzvJ1ybgwwGr09wI6cvTBXOZmpXCJUrM6010rI8gJk38xEmbzgp8UK0N78YZ6ipQo0fE21ZhVpuVJHh8oAN7Wwr8T7O53vHC0Q4LMzigSwkbyJNgJgdDgf3eywSSbCQbbC4IPWxA3we4Fk6ysFDuWuSA5Av+NudvfCuVMMYvsAcrlKhio1Jl0tZqjQF25H1i5t7YIZGk1atTpMAxckk6tS2klpFtIiSB9Jx1bgvZkd3FYaywPhQaVCiIAXYzeSRPSLYoca4LTy+knL+QzTKKhRC0aiQu7QIvPX2nObadLoM430KC8A+wZKBo1GPmdFlX0ktYiLLawJJPLrJw3sbWbTVepUp1Ap0lGgpII8IvpMG95ubzihxvtWaLotMApIlybLBAiQCSN5O1rC+DFLi9WoiMmYUo7WCUWYQLAAki86TEAA2O+JRlJK3r8CU0Usxn8vSPdtUrSqrOpiTJUG+pSZvzOMxPUrZNSQ9NWb7zGmrSTcmYvOPcK1C/5X/Uxws4loJPSemPNEkDBKiiMCoKggTtv6COePRbKt6B9OiWMSJxK9ArzE72OMrUOYJxAU6Yydmuz3WRfmLzi5w1Wq1qcmZcT7TJ+k4r6Rp5zODHZagrZkFZgKTB5Gy/qcTyz4wbGjtjN2jYkUaYnxteOlv3wa9MBs8mrN0B+EFj9f2wYJ648WT8sV82zuYjZxA+YKoSQzwCepO5wc7RcPgUnEaUAQ9fNY+u5nAfhB15temtj8gf7YaeNIWpEKCTK2An7wx35crjmggkOcoaco+kXZdRtzMfpGKnZUXrEdR+bYYM2gKlTYRH0wA7JA6KjERLAW2MDl6XxH6l4sjfqAaKltP54mqnbETEmPbG7nacceR+Yy6HlRfGcS5/L61WPMCGWdpHX4TiI+bFzkPbBcuM7XqZdDzKmUv12+GJYDlJXURsLbjrqgRvPptiDLHzDG1V4UmSIEyLER68vfAxT45Iv7Ga0MIIdR4BQZolu+RqZa/ln7258OlvXDRkKJUDXXAciCQpRvkWKGLCSptzxySh2vK37yk6i0EpBv/TBJiLkn12xfo9uSgK0qtOmnJV0wPaQSPafbH0H1InL1On1ctQqgKVatbeY0xziVA/8AEe+BfaHgunLVSsFRRcSLuBptBwn5DtjVB8VbWSBOpoUH4IPTFji/HK7ZZ3SogmEDAnwknxBYsrMtp9cbnFm42ImTGqkCXZAx2IUFhEaoJkqLwcCu0xIUnUzK0LIiA1pYmJMibTuD0wZo7TzNzNz85xV4k2lWJTvEA+0SDJQkAxHlgkHVyIxJSt77mlFVS7CrmmpqxWlqZPus6kMwsJgmFuPjiHLUlDBnB0hhOk33BNoM2B6Yc+Kfw8zNLS9Dx0qkAagdS7RML4hvcR6gYXOIZCtkqpFVSj+kEMPe4N/qMFNepzlZwiNZCUN1aIMSSJE9CBv1xI+cq1LtIpjxaVEATew6mT8+mBYzT6wdRg3v8pjEleJ1K4Yze5F43jDIFF/LZk60UCA8K0czPX64fEzKZYK7jSo6bmxiPUmMc4yIqd5TMSNfhPuYIB6Y6bxdqXdAVkdgd9ECNrywP5YScVeysVqgl2W4r/N061WoHUa9CqpB5KZJ9AV+uDNKipBENtI29emE3/3dXy4WlQRKVEgFUNClJB+9KoASesXxu3bqoLB2R/8AZQj/APlOM4K7sqnUaAH8QIDqV8sGY25QTgC3a3MCg1EVG8ViZuEjTpEelr7CIjfDPxXiqZ1e7amxqsRDUtIJ910R6kiMK1PsdmndlWnZblr6I66oiLe/ScN5e5F13BtHOlQAHcAchEYzDjk8vk6aKjNXLAQSpAUnmQDeDjMJcH2/YnyQhRe+NwrC/wBcahvGNMDpMR9bYvBwbW1ctO3rHLFm6HejylpZBqkabn1GK+ZzHjsFAG0c/jzxtSqG4Mx6YlREYQfAqz7323wiVPYF7lLvjeLYb+w1Kdbcx4Z68/2wmuOmH/sVRjLg/iJP10/piHjpccL9y+KPmLlFZzjn8NMD4kz+WCdRouMC+DEtVzDH8YX4KI/bBaMeVLUkvRL9jrYo9kaOqsz/AIBt6tP7HDnREsMUOGcOWkamn77avYRt85+eCFIXw2bMsmXkuhmbVVkx/nPFHh2UFKmtMGdPPabkm3xxftviAb4nz8te5i3p8uJK67e2NFG2N6puMLkl5jJaNZ29sXENhgfTN8Xl2wuSW7CkZT8zY2KzIOx/LES2bEjb4RsNHKqmUCkr0JHytiKtSFo3JA+uGTjnB6qVHqaCKTMSrmApk/iNt5+WA9Sh5TqQXB8w5X5T7Y+og+UVL1OGWi8lI1HKLGoswEmNpOGzs3wts3la1EOFMrEyQGUgg25HSAfTCdmVXU/2iiTIs/Mf7fb5j1h1/h1mFQ1TqLABTAEcnPP0GBkVxFxy4yB1PI1VzDZXug9ZV1wreHROnVJiBNrwcOPBuxwplamYYaz4qYRfChXzBmj7wOk22JF5wPynEVPHMwwpjw5YrE80ckkz1g4as52m8bUmy9IhdiRvGu8f+J+eIygq2xpSbWiZ6iVaWkltM8jERz1CwIPvhWzlGjWqlMx40pU3aCtOxR1CsJXcq/t8pwWoZ1qh7uhTpIWMWkAEm5gHpJwl8Xr1KGafvNJZ6LA6ZAOoK/3yZA+sYnihXlbtEGmg7xjs73qrTI7zQSFFQCAItCxAO922M9cJvGuF9ygpvUgKAKdGkp03uS03YxctvzJgAYeeD51qyuWfTrkCVknwpdRHMtM9B7YocQ7L5qoTNUkxpFoBBZhBIAMQuxm2KY6vTKR6CFlCTVWoe+KqugSZSQLBBYKBIkXN554bcvWNRSh37txBES2kzB9LW98ecK7NVWpq7MRqU/eNlABAjb8PyGKHEOE5gs1Pu6gClm7ySwKrO+5BYDlza8DF5JN2ZJ0LdXafUfljUsB4mv1x5XaPpirXq+E4R9R+w0dka+WSstSrUULBBUhryIvCkRhy4tnMrXUgcTWkPwUwoFxEEspOONKox7pHU/PCuKbtoVxTHup2eycn/wCOyp9SCPyaMeYRRT9/njMbigcEAlxOom4sRiEb4t5fLO0aELfC3z2xZgZXJ3Pz9cbrWgzYyLg3w58B7A1a0PWZaSH3Zz6AbC3Mz7YcMl2KyFCCyd40xNVrE/7RC/TAQDjNGgznSilj0UEn5DHTeC5c06FNWBVgoBBEEHcgg+pw5PSFNYoU0A/CgVYuNhacV62UVY1eJma7RsY/K22I+K8PLNFRTorjyKLsVOzzaxVf8VRvkAAPywQrGN7YnymRqAN4DGtoty5RHKMXxwUHVqluY0kgwP3P0nHl/wALknlaS16nQ8sUrBlG9xiVFxoERCyq2ogaiSQd5tYAcsWMpTLmFgk3+HXHNLFKOTh3HUk1ZCff541XadsMdPh6LTMprYKW945C9vTFHjeWpU6aOpgMRA6yD9cdc/8Ax+SMOX6E1mi3RUpY3rjy4zLUS1wDbmbfUwMR5Oka1QwPsVBDtqvqOygC/wAbenpzx8NlnOkijyRSIKXXbBRBbF7/ANvIEGliCIEMbCY63nFNKJAeSoVCVLFgBIsefIz8jhs3gs0ZVV/bYIZYPuQDcYlr/dvzxNwmjSfxLDmACJmCRYdBibNpTQo7UyVM2N9BANzPIiRfrin/AK3Iq2gfXiLXF6uaNbQjVBQFIs0ToJ8UrAtJEWnnjRuH5fUwFFPCwEm//wBTofQgYdaJWmk0yWmIvNvxT05fEfGhNSq5PdML9JkDY49PHjyRxqLezncott0JFbI0oQnckCSf6aZuem+CHD86KM07adLbXE6XAw3p2cosv21NQOgJX5hSOgwu8V7O0lqMyM7UrkLKqwnXInQRpEwJ9JONlg0uTMpJFehxELxStUteiwuN5NX2nDTxPtbl1JY5em7ElZDFbFq49f8AD7YTMtlwOIVRl2oECmhH8whrKS2qQBYyCwiAeXrh74TWKCMxk8s0k92aC+G+ok+IEqPH9PkW6Sd+nuJaN/8A3dDBaeVVm1XUBpC6n8UBZIt6YX+0PE6tZxpoHV3dZPDSgmaKSLjlpJ9MPlDjned43cshVmRS7rD6S4EEE6ZDTBAxBVz9LMrSdSPBrOkAlvHTdDa0tBnT8pjBclF05BtCzlcnnSveNl2ZpBEOl4ZBBUGR5TsOeCVLPVwBqpGmABq1Dfw1GtMXv64L5niApItRSGSQQoEM0HxAEx4ieVhYj1xuc0iBiarNTnrcSvM3M8uZmdhifGH8zBqwNkmHdDoAy3PRlT9Mb8QqBUcsQJVrmObhR7ne2LGRzlJgqslVtRbu1sZjxEB1i8i5JB641/k6VRHFKmAjpFVWqFdIk8ipOsLJ6SeeLKV1QbODZ6pG+/8Ac4osSymAT7CcdM4n/DGm6uaFZ0qK0CnUBKqsDzEgPNi0wRcADmAdPshn8swRTT0MZVxU0Cpta8ExOxGA5KrQOwodzUXzU3W0+JSLdTIsPXDevY9atJO5qUhUCy81RDXIBAcqQdptHT1r5nsvxLUigPULiSwZgEuR4maAbT+KxxW4pUqJro1iaip4WY05IjkG5A2ueWA3qwNtAytwfMKxUUncAxqpqWVvVWAuMZghl+12hQiVczpFh9u4+QVoA9BjMNv5/kHJlbJcKpJcjW3Vv0G2CtKoARA22HtgMcyeuPDmvXDmOjZDjlNgPXf3/Q494pl8tmV01DzkHmD1HQ45fV4kV2xWPaCsPLUI+R/MYa0wHUF4YyrppZwBZBh6Sn3GpdJvzJk4KC5dqlam0mUhWASNpXVBM3xx1e1OZH3x/wAR+2N17W5kc1/44bQaZ2nhxQJFSorGN1Gn6ScXjmqPJgP2xwwdssz/AEf8T++N17aZjonyP74No1HXRkcqC0LThjqYkQSfW18b5JaNNtQdRaNK2Hy26etsccbtjmP6B8D++NG7W5g80/4/3wNGpndKXEaQLE1AQbADcfGfbERz1PSVDLpiLwf1xw1u1GY/EvwXED9oMwT/AKhHsB+2DaNR3FqlCCCy7QYB26XYx8MRcMqZagpWmSJvIAF+vwvjiB43mP8A7rfT9saPxaud6z/8iMDQaO/f+tUlQIC0AgzN7dbXxRzHFcqZ1UwZMmWO/XoDztzvjhD5xzvUc+7H98RtUJ3JPuca0ajumW7S5WiummtNVuY19TJ3OIK3b/LKumaUbRZscPnHoONZqOyVf4n0VEK3sFQx+mKD/wATgxgBz6wB+pOOVYlpDGcjUdYp9qnqjwsB7CT9cavxKrAGvYm/MzuCRv8A2HTHP8hVKnc4Z8rWnCPzaYpfo3zNStUYjWoFhMEHnJBIidsGMrn6dBgFcNaAy020p5SToNyT4ht6zfARcZOJS8PFvl3AM+b453KnumCorHvWAlCbeZSshoPsTPPFtqwK6cs8uQNEKF0mNWpV1RNzJkb2wnh2iATHQHG3fNoZYUgkGdI1W/q3/wAOFeGXZhGDJ8Rq1NMA1HK+TUqkTLWNiFj2vblixnH75Sro6VG2pAMWKrZjBYAgH13+oLKcYekjUxEFSoLDUyhhB0tIIM3xBw+iraC+ZenUJJZjcDxDnY3BJ5i0GMQXhq7fPv1FoL8Op5kZlKCmoUX7Q66flEWJ80GVjoQT1xeqsiui1swwJUtrU+XzQhkSbG6z+mF/iHE6lN6gFQVRIUVhbUCJi2/SIjeMVcvkcxmQRTqK4ALyxMrspmxA236Rhn6R7e4Rmz2c0FCK6vUI0ljq8CqfCVm9xO03nF/hvH2J1lQGQgMAwYmRBJVjE3BMRa5NsJmZzAXTRYd4XMqygFVDbbgQb9OQ6jE+TosCadRQiHxsdIYkrIAMeVd9+u2F6O13Am7HPjPECzMmpEDAGPLqXYgOptselhzwR4VxWmzNTTTVQEAhVUm4G3hBIsZJxz/MLTo1EdarNLSdOnYObG8gxHIDfFnN8UAcFAKgksViATG0Wv8AO+GU2pX8oex6zX8mHIb+XDTcFQCPcRjMAKfa+lAmlJiCSuk25ESdtt+WMxb60fVBv3ONM+K9R8ZjMVAVKu+K7jGYzBQUa6ceRjMZghMjGY8xmCYzHuPMZjGPYx6Fx5jMYxsEx6VGPcZgGNdGNhSxmMxrMYKWJVy5xmMwLMSplx0xZpZcdMZjMLYC7lsuOmDmVpiLDGYzDRMy2MeHb/P3xmMwwpp3l5x7/NRY48xmMEkGYH+f9YjaqPntbGYzBMaF/bHtLOaBAjTMkRYyIM+45emMxmFaT6mKq0KdgC6m0kGZ9wdxgxSzuiiVqDvCx0U6hMaNJBsN4uDB/ucxmObJBQVoFEeU4HTqLpzL1DpkqUMhwRMDV5SLcoN+eMy+fTKODTUxAWWhrx4otI9/rjMZjZPLaXYVMN5VcloHhrH11R9AYxmMxmGxzuCdLoaz/9k="/>
        <xdr:cNvSpPr>
          <a:spLocks noChangeAspect="1" noChangeArrowheads="1"/>
        </xdr:cNvSpPr>
      </xdr:nvSpPr>
      <xdr:spPr bwMode="auto">
        <a:xfrm>
          <a:off x="0" y="8343900"/>
          <a:ext cx="6162675" cy="410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6162675</xdr:colOff>
      <xdr:row>41</xdr:row>
      <xdr:rowOff>28575</xdr:rowOff>
    </xdr:to>
    <xdr:sp macro="" textlink="">
      <xdr:nvSpPr>
        <xdr:cNvPr id="2062" name="AutoShape 14" descr="data:image/jpeg;base64,/9j/4AAQSkZJRgABAQAAAQABAAD/2wCEAAkGBxQTEhUUExQVFhQXGR4YGBgXFx0bHhgaHBoaHB0dHBocHSggHhwmHxwYIjEhJSkrLi4uHh8zODMsNygtLiwBCgoKDg0OGxAQGzQkICQ0NCwvLDQsLC0sLywsLyw0LCwsLC0sLCwsNCwsLCwsLCw0LCwsLCwsLCwsLCwsLCwsLP/AABEIALcBEwMBIgACEQEDEQH/xAAbAAACAgMBAAAAAAAAAAAAAAAFBgMEAAIHAf/EAEEQAAIBAgQDBgMGBQQBAgcAAAECEQMhAAQSMQVBUQYTIjJhcYGRoSNCUrHB0QcUYuHwM3KS8YIVFiQ0Q1NzorP/xAAaAQADAQEBAQAAAAAAAAAAAAABAgMABAUG/8QAMhEAAgICAQIFAwIFBAMAAAAAAAECEQMhEjFBBCJRYfATcYGhsRQykcHxM1LS4QUVI//aAAwDAQACEQMRAD8AQaSCwezi4/qjmCPy5YJUs662qS03F9x8OdvTA6rw6ohhVmnMwDJQxAI6T0OMSuT9k4hvYieduYPOMeTkw3vqc9B7L1FLjYTcLeetz/bF6sgUOVgcx1HqRF/eMKBMkiDqH3iZmfyMYv8A8xoEJUcs8eHVEECCDyiD6e2Ifw1ztM1bC1TidNqyUFBUaAdRqa2LjcQAAoPIdBj3iRV6g1BiFCjcQCDYgTcRb4YXeHI3eEuoVyupRbVB2Zd+Xtzwer0dQV2iCTqMGBBtPTe/scN4mHDLyXfr9zNUwbmqndVJQqTHVd55LcxBi4H0OG1M+dGqopqFFEoxgkaSCQpOklb73v64SGzCFmphC1TWYcQxIJtfmvphkHeBVNRkNmICWem02IE225mDOOtY2orvRmGcvndGmLhxLArdSRHmmY8O0GJjEozX2SMVO5VTEwo6g7n05YXssfFUZn0oSCoCjzQJ2jkBhh4fW7ynESIJHi5g77g7dCBiM4qO2tGRJSQg6kMbHVYC4BMHqCYtixXhK61FIp0gYZWE6g0atPVSCLbWwRpZZTTXUoAmx3g2gSN15T64q9pP9HQabMCImmCYvYAmxE2Oxvjlx6VR6AC+UrnWrhjoqi7aSgU2AHiN9Q9ByjAvi6DLsWrCoO9b/UUeBSNpSSoJ6RtcHnhco8VzFHW6U2gfeiFU2sQBHhAiOVz1GLHCeIPmBU1sEosyNURGaHYiAgWDdiL7Lv6Y9RRU+geoyZRVLahVWpTgC5JKH66THqDiPM1MvTYg0SZsaiMjmWB5N4tuZHMQcLPEzUau7U6dOl3dUKU8QVQRGkkQFUkO09QTthip0lzSU28VNgAYBgsCIudNwTMEAiMTeHi7FqgvQSnSaS7kFljYmZBIBUwBBHTY+hwRy1aozM6QQ0mSTIiCfDMAeu9oi8hNz3Eko0UQ1XDMyqEtpBXcsN/MRfn7WD1wmmXpwDpQCCXMmAN4gQYgzPwMY6lHehkiDO1axZVVVCsQQz0wwkXF1ba2BfFKRVFPiJJOsDaHA6kkGw5dL4P1OK5fMA01L1FBGpqOqFKmfOlwbdcW6IoqllUA2JI3MfeN7x13xRw0O433EXiKsKaK2rSXAYTEKJk+YGJi298ZTzeqp4fOi92tgE0GPKWkz1Jne2GDM5OmUahCNr1OCRcGZWJ523BwDp8LrUvtHT2K+WIF+oJEk9TjzvEQp6JtUXqdNDrUBpbVBgyDHOBe+sWuOvPGXYpUbvhUqydIaNNuWu0XkjVzjlivw57q5ZhE6SQSRNheOkkz/bHuczZSkqmVKvANjabRNxYDacQVKN/PnUADz3DjLtU+1ZTJVyPLtJgkm4OK3BxBcgIqs5JEAWgbAjax2P1wwZNSxd1VJAK7gaiLi42n1EbYDV+D1KlJiQfRlBBEGZ0jluLCN8Sa7xMDTnHNR2BZpJ0jV5QTfkLFfCfTHQuz5piiO7BuFUnYkgAQTCgkbT6DChkKB72nqg6i6aQIJJj8USwiT8MPBoqnd00bQF1BTyLEQJHO94kbYrBOOwgXivD6tVyFOxmZEi5hom4tztgfn8roKKPEohSFvcATPwnaYnDDULKzkMxZhaQAPYQAeexnA/NZMzMhGJnUTcDmOhB2iPnhJY736go8oZ+nVQqx0uTpCxqOmJHmO1pJ6Yo1TTWt3lQtoa9Pe5g2FvhGKJo91UK94AI0wp81yZluZsOkAYmy+VZjqPlgmeczET022xfFFem+4CpVzB7zu6jKoa4nzQbi8EfAn9sVuK0j35Yv4LQBEsIFrC3vviXMZXXU1VQpvB0nfkAscve/yxXqhZUN5dhp3C/H364ZRUJ8l/QJBQ4M7jUsgGYu/XGYK0+NrHgNILyDNB+UYzC3P2Ns51UzpBVgYJHMTHve284rcSo6zqdh1NSSQwtp32jb/rBLNZVqgDqg3m0Cx6iJPXqMDMzSDLCSL+JTjtap0x49TVlekw1gwbA7mfUD8x8sWMvBaRpIaFJJPhvuAN+Yj12xLSUtOsgQJvfUyiYB5SL49akIBHgYkX5GBIkcz9ccUvK/Mt/oZmvdBKoO4Ai1hEnlMgEHbBjMcQ1eFhNL0a5NuXWOe9sAsxUdKg7xDofZg0gmPunr6WO+DD5MKFcMPEga9ve3X9MI8zi03u/z+orKFOlrOmmgOoz5bn4k736Yu5DLiuyopKus2bdthH0NtrH0xulTxB0gAWIm07z/AGwJpgCvcECSVJaI9Z/zrvi0Mn1FrqZDQvnqUyhJIIZQQSWX7wFp5H1xFweqsaabAEkQQbX2DgxAt6GRi3ks5TIDDzRpJCkt4YNiLMN/8uadPRQfwMrIWBKlSCu8wV9z88BX/J3DFbHXJa4KuTqIiNIAAI3k9DvO2C+XbQqIZY2Uwdj8LE6v0wCFdQlIAzNId24BMQDztBAHvidadkFQsWIixIBO282b44lmgo7QZadBbNcLeuHNKqKZcibB1IggiLCTMTfn74g4LwRUonLpUfWj76ELKbFmVgAWJuBMEBrjw4p1VZaYVK60mAMo5gPJG5N5BmGFr4FZjtRW7yk8JTWnIPmvqWCTDciSVIv6746/C5O4E0gx2V4fT7x++y660AApjSVAJJXQCdRJBYgk8wIsMC+0/agpm0q92VSm7UioWRVQeJdUkEPIaBaOhGIeBcPrBHKs1IkE1TBPeAzAPi6wCRESdzivU4W2aC0hUGrVqqBtXmUESSYBMmPFe59MdEsm0qMn2JeHVv5qt3oXwt/p0aoMKDYNcgGB4rHBHjPE8wZRtIDP3FhGsUxLFlM9SBy9+WzZBskE11BrCyEIBBH9JnUsbTJ3wGzjPUf+YqtCgkqrAiXaAWA80W3beJwOTp9ikYvqF+G9sGpr3aPSF9MaFWW2+6BJ5fDDvxGr9ipldMgBeqlRY33g/wCTjkp4OhbWS6tr1EgyOu2OsZZ1bSdMMEFzIERI9CN74X6jaoMq7FBMqQUa+kSIILf5/b5HBVLLDEDoV2U/vinl65BBbT/4mR0mI64kpoHJIaBFoHPCKcuolixXpNTc018RuzHUpPdtsZ9bz+YxmfyupCCx1K0CQJeaYIXkLEC49cFs5wgIjHWNZUqWeTE+EXBsAIj1B6mdMtQhSo3nnzg/r/l8cM4tNpiMC8LZabaU1ErqeJsQxFgSd7gaTfbBvI0GFQGZp6gfGbwQZ0kdDB+fvgXxgrSkCmpaxOlYB0j6HzQf3wUrJUAVQlgZYHxQJAFhtAI6/ngY4cpqL7GStmlTs7SV1qISWQuQfP5xGxO4tzxrxTMLSKX0g2i8k2gHl7knoMFVbwalUhOrC8zE3M9D8MA+IVN1MEH/AC5tba3TFcmJRujSJMxxEAam3IOkG3p/nvhazPF3BKs0jpG+roWAPS+ChzpqqKYQAAiHvpWDe/XG5y9I0o8dUiR5uZtIT63xSEptA6lRKq91rbuwPYNcTE9DsRHpiz3dFgHepCC407m5HKwkzbe2KCrUqlrGgAPLAiR4ZCsDCxjatlpDTOmANKiFE7Xgb743XoYlq1qTNAIoIbDSoGr/AAc8SvwugFGmlrB3ZnMkXibiBsN8K/Ga0N5hOwKzI3iPXA6lmM1WJpUgwWp52c+FV5mY+Nr4RxddRkxtGdpJ4dWVSLaYPh9JBgn1GMwqUMhw5V01K1R3E6mBgEzyHTGYk8S9zWAHrMrnu6g7vVABWAQeYG4UxvzxQ70d47atoUqJhSLECcFnoI0MaZVRA1ySJ9Y3M8sVOGcGqKzkrqDvqBWSAD1JFjjtU/Lt66jQqyWjQosul9QMGGW1ztqiZAPpOMo0aVqZImbOB7i8n4RbYHHqB0qXAKg3Vp0kSd9N/jiTKOoJ+zZgZDBQWEMpUGLNqBP0xCXJwe/1QrbJ+EKqFqdWGWQTsQQBuFIvaBM2+WLmaqOwUUwalFBJSo4kHcqGuSDJI1bHYjHmX4cj0ddeSyJJMFZOx6EkgLB2GKuXziDwB9QIADTAtESvUbc5xxcW3yX59Pv8oBWQAGoChBnwkiDEgweRtNxOLbLAZDpZYkx1MCfe4uPbHvFeHd8oNN6etLmbTAAkRbaLRMHA9aLwXaV+6AZPsRPL6YpakucXRgpkMmiOmgmAQZ8QWeY5Ae5NxywbzWUQ5dgKYLq6iREraTeLqZHTlttgHkuJlVRGAEeBiq76iCQx6T12wdo8UYU3SnTB0NIbWQdAOxGzBQIkXAjffF45H1+fgK07KPFs/wBxmKMp9moSCTBEr4rSed9sMGQ43RZIDBoEMpN4m15E7SCL4g4hToZ8VWhKbKF0sQJMDxaiPu9OmFriGR/lzoZdwNJUllYGbq0WNtp5YvLjNvZpu3Z0zuaNamPCrAAAKyjUAdoAvFt5wutwZAH7kgC24i1rEVDckT9MLHZuvUWr3lOYSzNqMBZEgzvNoHP64eqHHtLAsGYvIUKpJWAfERb8rcz0MMbTpdBo4nIHZJ2ZStOSqgA6khdMkXadrWvy9sX3zJQyKdMsY0tolARs2oxcAyNh9MWeO1CtJu8cm4J8JYoLRpDkgHa8HntyUWziKoaoxCkygY3IPMqoj9MW4cdspHGo7LeezLB3qMUq5g+UR0EQSQNtoAj2xTo0XqJ3mZMODqgcp2BxX/k1Sq1Y1CWIspPlBxovaKiSVfUARGx5+2Ety6DN0HqKrEAi+CHY7i1WnNPNMAgtTqMwHW0k7QB8Z3my3latJlUrWTXN5bkTG24PPBziGVRqYD3UcxytEj4HG40jSUew6DLqSDpgnf262xdpOAwAfVa3r6cr4XezXHEBbLHVKKCrG8pHL1H1g9MGM3VI0vTTWg8wlQesjUR8uhOF+nS0QceJZagjDaGmOsH/AC+Kz0SWI0nRJuLERPp1Fo5YrZzjq0tDadWoSSqG2qAt50DxGIJG3xwR4bnSTB1ajBNiFgkgET1j197yUcI8l2Nopgtpg02k2W6mVP1Iv0xPnWC0g5UVGI0km09QYAt6YL1T77bSMDSUiGbQNQACsJMmBsTuTiixcHoLVAWpUrPSFMBKcTAVtZsIG82PvbA7M1O7OxZ459bXG/PDjnc2lOnUcbqNyJkxsIv8LYQeJ1ai0+8emYZiNQYbzEBd+sGOl74XL2pWLNAypmGGrwxO/i+oG1jiPhuZY1JEiWClFNzBMxaCenpi1SrqwtTIE2Jkzfaw3uCfY434Zlu5qmrVqorkeFARYkXJmwMQABe2EXuTC2czrLChYBvUkyVUb3m7YC1c4z+I/wCkDAFyCV2nlJ+GKXFGd2l3JXceKwtNrfDb88Cxm2UFQdI3v8R9fnYDDJ0rCecazaliqr499RgCJ3C25n6YrcR7QtRy60KZLa10s2kE3MhVIAInnM4HZx2LI5bVyNpidzHMSMVqtEGoqs8C7EC0xtA6yRbBUL2x1oecnw9u7SBTUaRAeoA225EG53+OMxTyXH8hSRabF9S7+Yxz3FuePcccou35WChUymfqp4VYw245N63tOLNLihgq1iTEaiJja22/TF3h/DKTr3lUaLGAWJ1C+k6VgqIg4F18kYVUGuDOlpsPQm5xXI06SdoyZcp55nEEDRsTb5iD1viwBoJZCtxtuQBvJj1scLuVzokEsE6gKYPW2LtXOltJVhM+ILFli/P2xz/TrVaZhi4dUPhcHYkQbwrC636emAWayja709MmZEH036QAf2xNk6rloBm0uear1mDAuNsQ/wDrAJMlrEWaAVsJ5T67YEceSDtLTAQZClUevUICIoXSwJkExvO6g+EfG04ZOD0WpGTTZQDIDEPEkKSpO439ZxQFTWR3fjLLq5EEqbAbeKOR6W3wY4fmi6Q5KqecBWUyPF7WseUX64v3Wvt/380MpbNcw4rMSCpYEhlYASQfS4Mz9cVeGcNNWo4QKrKNS0yJ7wizKQdwevyxZqZdSZRAXQyIYKxN5BkwefzxVzdWmhCitTpSYh3krMg6ouN2E3+WHx4pyfsVirPTn9Ed2SutdLU7mCpMAkgGYBg9Dvg7ku0DOFEIp5geXTy8LGxHim+FuvxDJ0pU13fxEEoqm220Hn8PTFmlxTKodKOyK41anWI9ASLiP8vimPw2Xkm3ruvnqZY5dRwpZmmigQKa7a1pk6Z30qggD15wN8RZfP06KTl7AwL0zqY3uodiyjeQbem+F7JdrqCoQ9Q1BBIZlCn28q/AxfEfB+M0XV1OYplHhjqQiCfusQYmcdtV0K7Pc0YNQhvswNTwPL/SsWE8zy5YkyVAZlVrMhHIAmRA2PriWnTrEoQKLUea0TrmbSNpmxm/PBN4UaQI9NoHtiM7vYJMDcfoDuncEhgsdQRG0YR+88EsoJYLB6RY/PHQ83RFRWQ8xGFeh2ZrN4PDCix+P9sDC0mxJNtAupRBAPPw3+I/z4Y68tGV/T4Y55W7O5jSAKZJtEERYjnPp9TjopBAHtij6GKWYrjLg1NOoLBtY7zYwfXFfPdsnU0wyd3RqHWp1myGJJUJqa8/eXlti9maQYGRv+npgZVy9SuTRekGRLppMMV6AEwSCZjpNsRBONrQ2ZXi+s1DSzGUzFNUmnTpQHUqYOskt4YjxWHpGF3i3H+I5LU9SvRrqdX2VJY7pQpghiAYnT4iGBg4ONxujlKbU6hVBTZVmkgBCsNnEkGpAJKqSYI2nFLj/ZmhxSlqoZisHUQqlpQQRIcGRO4sbTsYjFlN3QnXoXeyHbGjmUUMS9YtpEqwJ58xBIvsB8L4u511SoJqoarx4SVUxInVp/yfngPl/wCHyZalFHNLTdJZndVYhYsSZEEG4f6YA9keHpWarTrg1CCE7zSRqB1EMtRTL6gNyYgDrGFyN8LaFldUPdTMVC6nxUlBOok2aJmORNp1HkMb5vLL3YPhZ18jOAI+NhYcz0wrdru1OXCikrozK8hU1LDKdmIG0Hl19MMPZ/jIzVPxKwDLJFzBWzaj6mfWx2xzJtTfJ/jXywdxQ43mHJKkwZEaYkzfwn8vjgFmKD6ImLzcidQ5kzA/7x0LiFKgToCAuxMAnVYbkKJsPUib7xinV7OU6NKoFLF3UgalB0k/hgTMQOvTfEJZ1KTj6CiJnqqFQC2rZgZ3kbxsP7YHtQ1tCa2JtC+IybDqPlhr7Odj6hfRWpuqHxamsGXeJB3G3thp4bwvL5QBE094fvv5iN4XlEcxExikGldDUIVXsDmIKs9NZEgSSbjY2EHGuT7ABNFSvWAA8LgGSx/CnxBk+m2GV/5vva3dp3jEroOsKiiDqIWZMWBkHFXNUnrOe9oMAi6BUNZfPIBNOmRc3Marx0OE+rKXR/59A2BjwmipITJ1WUEw3fpe+9zPzxmL4qd3CLmCQojzVNxv5SRvOxOMwzgu7/R/8heRzrOVyvmkMBAKrckWgsCLb3+GBmezdT7+sP5YYkyRc25DbbpiylXvOZ1Ek9BpuTfbVJsfyxH/ACLF3sF0GCSY0kg2LAxJgxe98XjjUeqGSBQzrklV+8II6jE9DL1W0kEAkHSSY1RYrPLfnvixmcgyrrFP7MizhvKdjc497krSWotSHLaGQqAAQPMCSdQiNhzxdry+Uc2l01GiXCW1LJn2LQoIkTsOW+Ja+dUtrksX5kBoUiLgQZH7Yu0FXRZ5bSs/eLw8hZi1gDMQJjGufpU6lQtTfuQx1AXhSxJK2PLkT0OOdz/3C2R5SuSNAcoN1I68r3/4+2C2Rz1RabKvi0SzNIGoBg0g8toiI+RGB/DOHkK5qCRqKo02doMGd4sRI/SMHMiE1rTcMqFyAxOkrcdfNbe2xxz5vZd/j/IJKgLxTiXeBVkhdyoNpblaLDkPX2wLYcgYVY59d8b1nNSsQDOuof8A9m3xZ41kVomFYmYN4/THdilGNQ9j0scVFJFRnkgco+P+ftiFKh5zG35W9sZQfxSeQ+kY3r5V1RWZSNRJE8xAxYrZZyNFmqFVGrqLdN77AYtcOylam/kcgQHABIgze2/sL4tdjf8A5l//AMZ/NcNWRs498cefxLxz4pAbEjIHunIQ6balIPlJsdM7dflhw4DxZ6gPfuGZdm2O2xuZ2t8cKnFF7uuxAsGcEdFk/kOWCvZ5dVUqQWlCFA5FYv8AIk4rnt43RPJBNWOOWqoXEMDNoA54M0iptaRhTo1Cl2LTIVSN/ToYPrhgy2cpB51KZWSw+V7Wv1xzYMr2pP8AJzSlHuENMEmZBIgH7tot+eJaubWw3tP5/tiHN0CwBVoi46H3xSeoAUBiwBkc7mQD0jT88dU5qCtj4sakEKOYVrepHyxrn+GrXUKbRcH1wOy+bVwxMa2QC1oa/wBR+mDHD6pB0MbwPa4wIZI5FoaeJxJKHEIXTQoUqtVbMvhQ2MSdUAmTMjnHXEFbjVdiFc/ygf7ukl3DTqhIGkjbfoRucbcRC5cNX0kkwG08wd+cbczipmOKVhSSswqVQtQkt3WoEFZphvEI89PaIM3gNJdp/P36nNOPdBzhVauxVfA1MmKjNckFeaxznr+uC+a4YlVe7WqVCyB3ZErqBG5kg7xEfTCjwftJRo1KgzdKvRckBjDGnceJh0EyfY4kp/xEU69NORqIQkX0j7zi0CPy9cOnFrqImu5zftT2ep0K6Llcy+aeozDuwCagYCWkRePmOeDfZnjubyiii+UrvLaAGomFcudWlhY2AtO83jD63HYpqxNJVLhAKJEDy2LOABY3B0xHS4kz+ezBpv3BaoyGAqhVJhbhtR8smdwbQDcYhLjyqvn5BYhcQ/iSS+hqb0wlTeAWgMJRiTuB67+mCXDu2zM8MJGmAbCwEydRnVttYRzmcImZ4fnaecqO9MZZzUBAAJpyw2ptDBgBJgcpHpiU9ks/Vhm7tg41K6vI3FtpBkcrA874jkShO9L56UBqmdLqZ/zPVAcQS7oS2mSFVCQIDavwjpfbASlm+8zS66+oEKVXUoLALr22AUAg6tJM4WuJdm81TpUx3VRiGCuKa6udiwQEGRFibGN+UHA+A5nJk5rM5Vaiq0HXIenEnUNH3bmTBFokXhXhjJ27+39xeI2jP1nqk0A5FPY6dKgP+JgfFMWt1jGnFON0qppjNlQ1NWBplSCGmQZ3vebSIHU4FntY5qIwanl6VIBwKjMgexgDSrM7An43JImML3E81TzdQ9zTC+EElqkLYjUXk3mZAA3N8PDBGOoqv20ahwr5WiGMVDG/+i53E7898ZhLpcAzYAirTI+f1BvjMWXh4vf9mbiI38yzBQx8MxtPxAwSpcPdwH16pBGkeeARuvS/XEWXypVlVlBJUuBrCbAsZLbGAYG8wMb0uJeHT3aySCpm6jkJ5n1xd2VZe4dSMOtOnUbUulgraZEggxNzIHPl8MR5qiyMWekVLeHxUyIiLjUbGI6G+I6fFqkMygwNzMi/v0MkYhHFGqA63M6diJkdJ39fTA3WwbPFcg9J5nYx+RwWy9TYFH1AapZQ2qRIsI3kRfob4F04KuZ5DUNNjeR/tJMXPzviOhUadgQLkcoB6j3xJxXdAoLZrMVACwquF1CQwkKNrfDlsRi1wLiD01ZwwGgwu0lWBsFPKBvEcumKP2bqgQMIOlmBAJDG2oehJG8QOWLWeVV16V0x4G2HeEW1aY8MkCYt8cL9NUGO2kVuApOYT0k/If8AWJu1T/beyD6k/wBsb9mKP27f0gj6gfvirx9pzFT0gfQYWO8/2R6fcr8OQGogOxIB+OGXteo/l066/wBGwvcJWa1Mf1D88MPbD/Rp7+f9Gw+R/wD1iF9St2SMZg+tI/mowzoRIwqdlDGZtzQj6KcNoWDjj8b/AKv4MxT7RqRXcWjV+YF56Yk4BmAK1JmJibx6iDiftFRL5llBjUU32M6RMemK2QyVRcwlOIZak3FoV5n1EXx3Ka+nG/QPY6WMkjEEs2rk3ht0BgbXxPn8qq02IY3gEza9o+ZxzijxfOjiIpJSIpd8VVSh06A24J9LyMdIRnNVqbU17iJBjcne3zwI4KjUkr9jjyNS6EVAkUhUDyLC1h0bw7bycJ3He2DUcwKSKrU0gPIvMfdvaAY98Pj0O8AVPBoaLrY2jbpffHDOM0G/nKzSSGqOZPXUbYEMC57Wl8YItRh5WdcyOcp1VBHlaGBWxnr+mDXCHFTxncAEzbT6f945v2QpN3dNgxi4iT+I8tsdBbLs57szpqLAboNN7TvhJpxkml3r7l4tOLTfuH6oEbSOmEHtr2gNCmlPUrM1UeEAEhPERJ2XaL7+Ijaz8tKKBSSNNPTrjovmEY5jxtmpd4UNIyAUZvMo0y1jaTrBkgnf2x0zimtnJN0jzO9oEq0l1OzqSAVYuoYxIEliDtEgz1xZRKpUaqaAC+gkKz7EhWMhhMGffphVarmiGX+YVKVTxkMyiYXfSBIYgkQACZuIvgTne0dY6l1M6zMuS0SAs9BZY2xkRo6LlP4k5KhToBsqr1WbVWZaaDSLEaYnWRJANj4PXF3jn8YqboaeQo1P5hzppllF776QZJIBt7eoxxGjRqVKoCjxObchcxc8hfDJlOxmaVe/qKqIpgfaCS0gEwpLKom7RaMPutFOiCGeTinE0Rq7oULu6mpUVCk6gRpnUEkFQCszbbB7siM1kC4q1qBpxCFmd1LAAKFA0jbrBAvucZx/sictlf5rvKJemIJSqqk02IUgAJNRjP3m5nnhOqcYq1/syw0J4gGhQCZAnVIBjltYdMJK31EdseuL/wAR8wGimukAEaWMgtZdZsARzA2tGB2S7XV6tQVHzYUUl03XU1QggyFggSLTNuXoj5spTYaSxJgw5HsfCoiRBFzi1wjhzZksGrrRVFLlmsLDlLLfYRv7xgVqgVobOK9o6A11EpitUe4LmQoEloU2Cm7WAvhDznFKlVi2lNRbUXCAEH9AMWM/lFnxHVHhtAPKfgCefti/wjsvWrBWYCjTNl1Wap6qIJPygxjSmkrYySF1HqgWZ49CcZjpZ7FZMbjOLYGO8RYkTswkYzEv4lG5IQ6FWGBr07N5dQHM7k2Pxxcz2Uy9OoqlhLD8RhJPpsDJwv0s8TIqksDe97k/94iqqqnwsGEdMdPFB4lzPMadRqaEaZi0GfQk2I9caVdenckETdYj0GKmXSTH6xiwzlLhgQbbz72xmFljIZ2pTYMhK2hpgyDYiDY9YxdoZJ2hdQudYUNZiReOUxgM7s0CZxKAVKioCVBBjqAb6TywAUFcnwPM1GYUaTsB5j+H0m0kdMNXBux9cKveEDSwcK28AyQQbKT77ROCXEeLOKDFF7oCNJmDNtkHLrJ5YjyCM1PXWqFqhIYbeExYgRuN74jkzYYx9exeGKXUg4LwYZZ3OY1IpsJIYtBsw0yNN+d8RV+yvfCrVRyXLnQtgujVEkxOwJt6YX+0Du9eoGqO6gwJaPoLbzyxu3Fq9PSFqt5YAgQo2sI9PpisIwvkltl3HJ1TGjhnYdkYVGqBSDKqb/NoXlOwOIquWo5t+5eqUFIkm3iJHhtNoBtPORGFRq1VlcVGqOgBaCxIBPMz6xb5Yl4Lk2q6lV2QWLFTeBNtpvbmNsLNQUub7DcZ1t7G7hfZRqFbvS6tTiAQZPiBElYHPofngzl8r4itUhDsALm3MzFt7RsN8Bctw1Qq02qVmpgzpLm56nny5RGBPHuHtRzFBqbOxZxpdpdl5MhJJkQTYjb445+fh807a2LWR9wznOAZipUFUGkTaND2IUyAQRI2Mm/wwUrZEtWFSiyPVVNL02IUkEg+FtgQIMHcHEPdCoftC822cgQP6R4PgRilnOFpTzSVJYpUs/iYeIAAGxg2i3K/phVlwT1xetIy5vuGnTMBirBwbkOqjSw/3A2IG4ttacDK3FCCHBckeYeKCvMi9iN+hwZrq0IaNUrDBoYalIHIg3HUQdxjziXDGqFCgQOo8RWFtblcEb2JxWOeE3UevoBKuqNchx4LURe81IWEzJgHcEm4I3vjl/FMyGzNZAIIqvv/ALm/tjolPht4Dk/hKLqIB28KrI+o9sZmOyn8wQ/2grA6VY0nKtvZmVLW5m4x0RbQk4JgPsjmQKVNBc6zMcrz+uOjvSQNRqs4QKh83QbmdhvF+uEbh3DqtBhTq0tDq7E6hyJF1OxWLyMOXFMpro+ZCQlkddQiRqIgg/8AWJJ23YKpKg5TzlNgClWkRs3iWJIMDf0PyOOW9rcuRmqetCVKremqsDACmGmPDAxvmUFSnUp0zTWpIKhA4DQSDBJgNuAGABkwSYGFXi2acaBUNRhRkBGFjJnYiww76bJyVql2KWaRO80knlI9efLrjbMVGbx92BT0qvl3VdUEi/M7/TAxalKSSGXppO3zOIznnAjVN9iLcuvt+eAl6EaGbhfElQGEUDQLoBqgGIPoZ54P0e0S06q6aOoMRK1U0TqsSTBgyR7ReZxzvJ1ybgwwGr09wI6cvTBXOZmpXCJUrM6010rI8gJk38xEmbzgp8UK0N78YZ6ipQo0fE21ZhVpuVJHh8oAN7Wwr8T7O53vHC0Q4LMzigSwkbyJNgJgdDgf3eywSSbCQbbC4IPWxA3we4Fk6ysFDuWuSA5Av+NudvfCuVMMYvsAcrlKhio1Jl0tZqjQF25H1i5t7YIZGk1atTpMAxckk6tS2klpFtIiSB9Jx1bgvZkd3FYaywPhQaVCiIAXYzeSRPSLYoca4LTy+knL+QzTKKhRC0aiQu7QIvPX2nObadLoM430KC8A+wZKBo1GPmdFlX0ktYiLLawJJPLrJw3sbWbTVepUp1Ap0lGgpII8IvpMG95ubzihxvtWaLotMApIlybLBAiQCSN5O1rC+DFLi9WoiMmYUo7WCUWYQLAAki86TEAA2O+JRlJK3r8CU0Usxn8vSPdtUrSqrOpiTJUG+pSZvzOMxPUrZNSQ9NWb7zGmrSTcmYvOPcK1C/5X/Uxws4loJPSemPNEkDBKiiMCoKggTtv6COePRbKt6B9OiWMSJxK9ArzE72OMrUOYJxAU6Yydmuz3WRfmLzi5w1Wq1qcmZcT7TJ+k4r6Rp5zODHZagrZkFZgKTB5Gy/qcTyz4wbGjtjN2jYkUaYnxteOlv3wa9MBs8mrN0B+EFj9f2wYJ648WT8sV82zuYjZxA+YKoSQzwCepO5wc7RcPgUnEaUAQ9fNY+u5nAfhB15temtj8gf7YaeNIWpEKCTK2An7wx35crjmggkOcoaco+kXZdRtzMfpGKnZUXrEdR+bYYM2gKlTYRH0wA7JA6KjERLAW2MDl6XxH6l4sjfqAaKltP54mqnbETEmPbG7nacceR+Yy6HlRfGcS5/L61WPMCGWdpHX4TiI+bFzkPbBcuM7XqZdDzKmUv12+GJYDlJXURsLbjrqgRvPptiDLHzDG1V4UmSIEyLER68vfAxT45Iv7Ga0MIIdR4BQZolu+RqZa/ln7258OlvXDRkKJUDXXAciCQpRvkWKGLCSptzxySh2vK37yk6i0EpBv/TBJiLkn12xfo9uSgK0qtOmnJV0wPaQSPafbH0H1InL1On1ctQqgKVatbeY0xziVA/8AEe+BfaHgunLVSsFRRcSLuBptBwn5DtjVB8VbWSBOpoUH4IPTFji/HK7ZZ3SogmEDAnwknxBYsrMtp9cbnFm42ImTGqkCXZAx2IUFhEaoJkqLwcCu0xIUnUzK0LIiA1pYmJMibTuD0wZo7TzNzNz85xV4k2lWJTvEA+0SDJQkAxHlgkHVyIxJSt77mlFVS7CrmmpqxWlqZPus6kMwsJgmFuPjiHLUlDBnB0hhOk33BNoM2B6Yc+Kfw8zNLS9Dx0qkAagdS7RML4hvcR6gYXOIZCtkqpFVSj+kEMPe4N/qMFNepzlZwiNZCUN1aIMSSJE9CBv1xI+cq1LtIpjxaVEATew6mT8+mBYzT6wdRg3v8pjEleJ1K4Yze5F43jDIFF/LZk60UCA8K0czPX64fEzKZYK7jSo6bmxiPUmMc4yIqd5TMSNfhPuYIB6Y6bxdqXdAVkdgd9ECNrywP5YScVeysVqgl2W4r/N061WoHUa9CqpB5KZJ9AV+uDNKipBENtI29emE3/3dXy4WlQRKVEgFUNClJB+9KoASesXxu3bqoLB2R/8AZQj/APlOM4K7sqnUaAH8QIDqV8sGY25QTgC3a3MCg1EVG8ViZuEjTpEelr7CIjfDPxXiqZ1e7amxqsRDUtIJ910R6kiMK1PsdmndlWnZblr6I66oiLe/ScN5e5F13BtHOlQAHcAchEYzDjk8vk6aKjNXLAQSpAUnmQDeDjMJcH2/YnyQhRe+NwrC/wBcahvGNMDpMR9bYvBwbW1ctO3rHLFm6HejylpZBqkabn1GK+ZzHjsFAG0c/jzxtSqG4Mx6YlREYQfAqz7323wiVPYF7lLvjeLYb+w1Kdbcx4Z68/2wmuOmH/sVRjLg/iJP10/piHjpccL9y+KPmLlFZzjn8NMD4kz+WCdRouMC+DEtVzDH8YX4KI/bBaMeVLUkvRL9jrYo9kaOqsz/AIBt6tP7HDnREsMUOGcOWkamn77avYRt85+eCFIXw2bMsmXkuhmbVVkx/nPFHh2UFKmtMGdPPabkm3xxftviAb4nz8te5i3p8uJK67e2NFG2N6puMLkl5jJaNZ29sXENhgfTN8Xl2wuSW7CkZT8zY2KzIOx/LES2bEjb4RsNHKqmUCkr0JHytiKtSFo3JA+uGTjnB6qVHqaCKTMSrmApk/iNt5+WA9Sh5TqQXB8w5X5T7Y+og+UVL1OGWi8lI1HKLGoswEmNpOGzs3wts3la1EOFMrEyQGUgg25HSAfTCdmVXU/2iiTIs/Mf7fb5j1h1/h1mFQ1TqLABTAEcnPP0GBkVxFxy4yB1PI1VzDZXug9ZV1wreHROnVJiBNrwcOPBuxwplamYYaz4qYRfChXzBmj7wOk22JF5wPynEVPHMwwpjw5YrE80ckkz1g4as52m8bUmy9IhdiRvGu8f+J+eIygq2xpSbWiZ6iVaWkltM8jERz1CwIPvhWzlGjWqlMx40pU3aCtOxR1CsJXcq/t8pwWoZ1qh7uhTpIWMWkAEm5gHpJwl8Xr1KGafvNJZ6LA6ZAOoK/3yZA+sYnihXlbtEGmg7xjs73qrTI7zQSFFQCAItCxAO922M9cJvGuF9ygpvUgKAKdGkp03uS03YxctvzJgAYeeD51qyuWfTrkCVknwpdRHMtM9B7YocQ7L5qoTNUkxpFoBBZhBIAMQuxm2KY6vTKR6CFlCTVWoe+KqugSZSQLBBYKBIkXN554bcvWNRSh37txBES2kzB9LW98ecK7NVWpq7MRqU/eNlABAjb8PyGKHEOE5gs1Pu6gClm7ySwKrO+5BYDlza8DF5JN2ZJ0LdXafUfljUsB4mv1x5XaPpirXq+E4R9R+w0dka+WSstSrUULBBUhryIvCkRhy4tnMrXUgcTWkPwUwoFxEEspOONKox7pHU/PCuKbtoVxTHup2eycn/wCOyp9SCPyaMeYRRT9/njMbigcEAlxOom4sRiEb4t5fLO0aELfC3z2xZgZXJ3Pz9cbrWgzYyLg3w58B7A1a0PWZaSH3Zz6AbC3Mz7YcMl2KyFCCyd40xNVrE/7RC/TAQDjNGgznSilj0UEn5DHTeC5c06FNWBVgoBBEEHcgg+pw5PSFNYoU0A/CgVYuNhacV62UVY1eJma7RsY/K22I+K8PLNFRTorjyKLsVOzzaxVf8VRvkAAPywQrGN7YnymRqAN4DGtoty5RHKMXxwUHVqluY0kgwP3P0nHl/wALknlaS16nQ8sUrBlG9xiVFxoERCyq2ogaiSQd5tYAcsWMpTLmFgk3+HXHNLFKOTh3HUk1ZCff541XadsMdPh6LTMprYKW945C9vTFHjeWpU6aOpgMRA6yD9cdc/8Ax+SMOX6E1mi3RUpY3rjy4zLUS1wDbmbfUwMR5Oka1QwPsVBDtqvqOygC/wAbenpzx8NlnOkijyRSIKXXbBRBbF7/ANvIEGliCIEMbCY63nFNKJAeSoVCVLFgBIsefIz8jhs3gs0ZVV/bYIZYPuQDcYlr/dvzxNwmjSfxLDmACJmCRYdBibNpTQo7UyVM2N9BANzPIiRfrin/AK3Iq2gfXiLXF6uaNbQjVBQFIs0ToJ8UrAtJEWnnjRuH5fUwFFPCwEm//wBTofQgYdaJWmk0yWmIvNvxT05fEfGhNSq5PdML9JkDY49PHjyRxqLezncott0JFbI0oQnckCSf6aZuem+CHD86KM07adLbXE6XAw3p2cosv21NQOgJX5hSOgwu8V7O0lqMyM7UrkLKqwnXInQRpEwJ9JONlg0uTMpJFehxELxStUteiwuN5NX2nDTxPtbl1JY5em7ElZDFbFq49f8AD7YTMtlwOIVRl2oECmhH8whrKS2qQBYyCwiAeXrh74TWKCMxk8s0k92aC+G+ok+IEqPH9PkW6Sd+nuJaN/8A3dDBaeVVm1XUBpC6n8UBZIt6YX+0PE6tZxpoHV3dZPDSgmaKSLjlpJ9MPlDjned43cshVmRS7rD6S4EEE6ZDTBAxBVz9LMrSdSPBrOkAlvHTdDa0tBnT8pjBclF05BtCzlcnnSveNl2ZpBEOl4ZBBUGR5TsOeCVLPVwBqpGmABq1Dfw1GtMXv64L5niApItRSGSQQoEM0HxAEx4ieVhYj1xuc0iBiarNTnrcSvM3M8uZmdhifGH8zBqwNkmHdDoAy3PRlT9Mb8QqBUcsQJVrmObhR7ne2LGRzlJgqslVtRbu1sZjxEB1i8i5JB641/k6VRHFKmAjpFVWqFdIk8ipOsLJ6SeeLKV1QbODZ6pG+/8Ac4osSymAT7CcdM4n/DGm6uaFZ0qK0CnUBKqsDzEgPNi0wRcADmAdPshn8swRTT0MZVxU0Cpta8ExOxGA5KrQOwodzUXzU3W0+JSLdTIsPXDevY9atJO5qUhUCy81RDXIBAcqQdptHT1r5nsvxLUigPULiSwZgEuR4maAbT+KxxW4pUqJro1iaip4WY05IjkG5A2ueWA3qwNtAytwfMKxUUncAxqpqWVvVWAuMZghl+12hQiVczpFh9u4+QVoA9BjMNv5/kHJlbJcKpJcjW3Vv0G2CtKoARA22HtgMcyeuPDmvXDmOjZDjlNgPXf3/Q494pl8tmV01DzkHmD1HQ45fV4kV2xWPaCsPLUI+R/MYa0wHUF4YyrppZwBZBh6Sn3GpdJvzJk4KC5dqlam0mUhWASNpXVBM3xx1e1OZH3x/wAR+2N17W5kc1/44bQaZ2nhxQJFSorGN1Gn6ScXjmqPJgP2xwwdssz/AEf8T++N17aZjonyP74No1HXRkcqC0LThjqYkQSfW18b5JaNNtQdRaNK2Hy26etsccbtjmP6B8D++NG7W5g80/4/3wNGpndKXEaQLE1AQbADcfGfbERz1PSVDLpiLwf1xw1u1GY/EvwXED9oMwT/AKhHsB+2DaNR3FqlCCCy7QYB26XYx8MRcMqZagpWmSJvIAF+vwvjiB43mP8A7rfT9saPxaud6z/8iMDQaO/f+tUlQIC0AgzN7dbXxRzHFcqZ1UwZMmWO/XoDztzvjhD5xzvUc+7H98RtUJ3JPuca0ajumW7S5WiummtNVuY19TJ3OIK3b/LKumaUbRZscPnHoONZqOyVf4n0VEK3sFQx+mKD/wATgxgBz6wB+pOOVYlpDGcjUdYp9qnqjwsB7CT9cavxKrAGvYm/MzuCRv8A2HTHP8hVKnc4Z8rWnCPzaYpfo3zNStUYjWoFhMEHnJBIidsGMrn6dBgFcNaAy020p5SToNyT4ht6zfARcZOJS8PFvl3AM+b453KnumCorHvWAlCbeZSshoPsTPPFtqwK6cs8uQNEKF0mNWpV1RNzJkb2wnh2iATHQHG3fNoZYUgkGdI1W/q3/wAOFeGXZhGDJ8Rq1NMA1HK+TUqkTLWNiFj2vblixnH75Sro6VG2pAMWKrZjBYAgH13+oLKcYekjUxEFSoLDUyhhB0tIIM3xBw+iraC+ZenUJJZjcDxDnY3BJ5i0GMQXhq7fPv1FoL8Op5kZlKCmoUX7Q66flEWJ80GVjoQT1xeqsiui1swwJUtrU+XzQhkSbG6z+mF/iHE6lN6gFQVRIUVhbUCJi2/SIjeMVcvkcxmQRTqK4ALyxMrspmxA236Rhn6R7e4Rmz2c0FCK6vUI0ljq8CqfCVm9xO03nF/hvH2J1lQGQgMAwYmRBJVjE3BMRa5NsJmZzAXTRYd4XMqygFVDbbgQb9OQ6jE+TosCadRQiHxsdIYkrIAMeVd9+u2F6O13Am7HPjPECzMmpEDAGPLqXYgOptselhzwR4VxWmzNTTTVQEAhVUm4G3hBIsZJxz/MLTo1EdarNLSdOnYObG8gxHIDfFnN8UAcFAKgksViATG0Wv8AO+GU2pX8oex6zX8mHIb+XDTcFQCPcRjMAKfa+lAmlJiCSuk25ESdtt+WMxb60fVBv3ONM+K9R8ZjMVAVKu+K7jGYzBQUa6ceRjMZghMjGY8xmCYzHuPMZjGPYx6Fx5jMYxsEx6VGPcZgGNdGNhSxmMxrMYKWJVy5xmMwLMSplx0xZpZcdMZjMLYC7lsuOmDmVpiLDGYzDRMy2MeHb/P3xmMwwpp3l5x7/NRY48xmMEkGYH+f9YjaqPntbGYzBMaF/bHtLOaBAjTMkRYyIM+45emMxmFaT6mKq0KdgC6m0kGZ9wdxgxSzuiiVqDvCx0U6hMaNJBsN4uDB/ucxmObJBQVoFEeU4HTqLpzL1DpkqUMhwRMDV5SLcoN+eMy+fTKODTUxAWWhrx4otI9/rjMZjZPLaXYVMN5VcloHhrH11R9AYxmMxmGxzuCdLoaz/9k="/>
        <xdr:cNvSpPr>
          <a:spLocks noChangeAspect="1" noChangeArrowheads="1"/>
        </xdr:cNvSpPr>
      </xdr:nvSpPr>
      <xdr:spPr bwMode="auto">
        <a:xfrm>
          <a:off x="0" y="8343900"/>
          <a:ext cx="6162675" cy="410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5962651</xdr:colOff>
      <xdr:row>23</xdr:row>
      <xdr:rowOff>85726</xdr:rowOff>
    </xdr:from>
    <xdr:to>
      <xdr:col>1</xdr:col>
      <xdr:colOff>1447799</xdr:colOff>
      <xdr:row>29</xdr:row>
      <xdr:rowOff>57150</xdr:rowOff>
    </xdr:to>
    <xdr:pic>
      <xdr:nvPicPr>
        <xdr:cNvPr id="17" name="irc_mi" descr="http://img15.imageshack.us/img15/549/afbeelding156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1" y="7648576"/>
          <a:ext cx="1943098" cy="1457324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8</xdr:row>
      <xdr:rowOff>57151</xdr:rowOff>
    </xdr:from>
    <xdr:to>
      <xdr:col>1</xdr:col>
      <xdr:colOff>1330213</xdr:colOff>
      <xdr:row>12</xdr:row>
      <xdr:rowOff>76201</xdr:rowOff>
    </xdr:to>
    <xdr:pic>
      <xdr:nvPicPr>
        <xdr:cNvPr id="18" name="irc_mi" descr="http://i229.photobucket.com/albums/ee188/andreotte/Ei-spiegelei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3762376"/>
          <a:ext cx="1225438" cy="1047750"/>
        </a:xfrm>
        <a:prstGeom prst="ellipse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13</xdr:row>
      <xdr:rowOff>28575</xdr:rowOff>
    </xdr:from>
    <xdr:to>
      <xdr:col>1</xdr:col>
      <xdr:colOff>1328928</xdr:colOff>
      <xdr:row>18</xdr:row>
      <xdr:rowOff>257175</xdr:rowOff>
    </xdr:to>
    <xdr:pic>
      <xdr:nvPicPr>
        <xdr:cNvPr id="19" name="irc_mi" descr="http://www.pubquizbrabant.nl/wp-content/uploads/sneeuwwitje.jp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496050" y="5019675"/>
          <a:ext cx="1290828" cy="1466850"/>
        </a:xfrm>
        <a:prstGeom prst="ellipse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4572000</xdr:colOff>
      <xdr:row>58</xdr:row>
      <xdr:rowOff>152400</xdr:rowOff>
    </xdr:to>
    <xdr:sp macro="" textlink="">
      <xdr:nvSpPr>
        <xdr:cNvPr id="2066" name="AutoShape 18" descr="data:image/jpeg;base64,/9j/4AAQSkZJRgABAQAAAQABAAD/2wCEAAkGBhISERIQEBQUFRUVFRkYFxgUFBgWFxgYFhYWGBQYGxQYHCgjFxkjGRQVHy8gIycpLi0sGB4yNTAqNSYrLCkBCQoKDgwOGg8PGikeHyQtLCosKSksKSwsNSkpKiksLCksKSwpLDAsKSopLCwsKSwsLCwpLCwsLCwpLCwsLywsKf/AABEIAMIBAwMBIgACEQEDEQH/xAAcAAEAAQUBAQAAAAAAAAAAAAAABgMEBQcIAQL/xAA/EAACAQIEAwcCAggEBgMAAAABAgADEQQSITEFQVEGBxMiYXGBMpFCoRQzUnKCscHwFSNi0VOSoqOy4SRD0v/EABsBAQADAQEBAQAAAAAAAAAAAAACAwQFAQYH/8QAMBEAAgIBAgMGBQMFAAAAAAAAAAECAxESIQQxQQUTUWGBoRQicZHBMkLwBlJisdH/2gAMAwEAAhEDEQA/ANGxEQBERAEREAREQBERAERKlCiXZUXUsQB7k2EAueHcKetmKlVVbZmc5VBN8ovzJsbAdD0mQ/wakq2ZqjN1UAJ8Zhc+9hMt/hy0h4a/QhuWJ1qNcAmw2FhoNdPefOIxyHQrfpc2/KeZNkOGWhyslpfRPr+TFng1FlIDur8swBQ+hI1X3sZjcZwypSPnU2uPNupuARZtjcG8zhdDqunpe4/PUSr/AIi+VUvcC4sdVINjlKnQqGuf4jPUZZLHJ5InEk9XsTiawNfC0S1E66HRD+JLk8j15ESNVKZUlWBBBsQdCDzFoInzERAEREAREQBERAEREAREQBERAEREAREQBERAEREAREQBERAEyHAKJbE0QOThjzsE87G3oqmY+VsHimputRLXU3FxceoI5gjSAbi7texaY3xMTixmoqSipcrdyASbqRYKCNuZ6TZNDgeEwSXo0aNJB9TsMzakBQC1yxJPX4mp+wPbxcMrtTVvBLKHpu2i1XpnzqQLlP8ALIytytrcTbmArJjsIGxFICnUFwrm4K6FX9OoPsZju1J+RpT17vdkN71eEUsRg1xuHClqLgOyAfQwsc1v2SVPsZp4zqPB8OpUqYoogFMAjLuCDve+/wAyF9te7OjVoMcFSWnWXVUSyK5530+q22tp7Vbj5WRnDqYvsviMTT4JULgUcN5shBPi1Q4Aext5VLeIxbcgWFvqmisfizVqPVbdiT9+X9J1R2qwi1+EhKNwhSmq5bAgNanYX0BGa3wZAx3T4AU8hXNUC8qhDE/LD72E3Rg5cjLKajszRcSe8f7tzSUNTStTIFmFYBqZI5ism1+hXTrIVjcE9JslRSrDkeh2IPMHrIPbYtcWlkt4iIIiIiAIiIAiIgCIiAIiIAiIgCIiAIiIAiIgCIiAIiIAiIgF3w7iT0SStiCLMrDMrDoR789xOiO7atXr8Npuq0/KGCZCC1Im+oVzYrY/SWFjceg5tE2j3c1a2Hw1WtXBNAC9NWNgXa9vL+IHQ63sAzD18cFPZnqzn5d34G1cAr4UO1Tx6lStUQZnpuFX8IYksQRuxCG3IACSaa97OY3LW4fh2JDOrVqi8sxWp4Oh2bznbla82DUqBRdiAOrGw+5mK+vRLBqUm29RFO1mKbDKFX9XVrI+uyOjZ6h9FYDNb9oN1mIxQw/EFNK4p4incWOjqy7j/Ul+nUHeVu2vG6VYpTpkMtMlmYfSSRlsOuha5229ZhuD8AGKvWeq61aZp2ZAt/ouLi29suvpznWpjKFMNS3lnbyXUx1zrldJ6saUsNb7vo11L3s1WxVNqlDGoxpqpPiP5lAG4zn6lI+ZBu92hhwMM1BQtxoAMoA82YEcjfKbHXUzaFSq9er+jotipzMH00BGV2A/+u9rW1YjlYzAd53d01XDCpRYsyMztcAasqhmsPpUhEvvawPNjKbb4qXd+5OWbn32FHPRcuXP1NBxPqpTKkgggg2IO4I3E+ZEiIiIAiIgCIiAIiIAiIgCIiAIiIAiIgCIiAIiIAiIgCIiAVMOqllDGylgCegvqftOj0weEbC0EZc1MZCuUMwz20By73udDvObJtTuVoPiK7U6rF6NIBgjai+trdANNL/GsnGzu03jJFwcmsPBL+0FJGK4kJURwQlyLArrlYWJykNa17GYuoxcXYliD+IljYiw39V/MSTd45oYPBNWSmobYKpKBh0IUi4vlHXWQnhPFUr01qIRqPML3IPNT67fkROh2bxCti1NLVnK/wCGDj65QaabxjD/AB6Eg7O8IXE1jTqXyBbnKSGN7gagGw0OunIX5T3jnA2wdY5GbLUuUcEqbWAKErbVbD4N+stOE8dbDVC6qrWW5DX/AAmwtY2DHMdSDb5krxPbHB1VArUKj21ysiOAbbgltdJC+634xyjFzitsY8fye1VQ+FUXLS3vnxwQjB4nGDF0WwQaoQ7+KM19GSkBfcn6T/uN5telWxDAFqSICPMHqZj6iyqR9zMZgO1eF0p0UqLfZEw5H5ILTHcf70MJhVJYVc1yuVqbIcwF7FSLj5A3HvONxU3Za/l0vw6nToioVpas+ZqTvj7KJhMZ4lLRK3mC/sm2tuo0M19JL227bVeI1hUqaKt8ijkP7/u+sjUvjlLci+YiIkjwREQBERAEREAREQBERAEREAREQBERAEREAREQBERAE3N3A4pAayfjIb5/Vn+St9j0mmZlezfaKrgsRTxFFiCjAkcmHNSOYIJkZrUsHqeHk333tdl6uJwTtSZ2NO7+GddrE5dL7D6fmc+8L4nUw9QVEOo0IOxHMH+9J1P2c7UYfHUlqUT9QuVbQgbHfcXuL9b3tNYY7ukWnxUE02qYWqSyBTcq9wxRhvlAubkgai5memzRlPmiyyOdy3wuJ8RRUAtnKfVoQFXxGuPc2mUwWDeqwSkuYn7AcyTJRgOzITEucQKbCoHyotyFLtcA6D8CEAjTRh0l+OHJh6oamCPKC2upBqZWHsBUB/hErf8AUEuG1xUczlum/pj2M1vZ9duhftisY9clpw/grYVksyl30ViPLnsSabHkGA0YWsQRY3sanaHs5Q4lhyGUB7FQWHmVl3RuljzG24uDrnMdhPERkvYn6T+ywN1b4YA/EssPU1XEWy5/JWX9l1OUN7hgUJ5gr0nycuLttn37l8/j/OnQ6CrjFaUtjmbtN2dqYOs1GoDoTa/p7f2QQdjMROlu8TslSxdA1HQFqYNyNGC2PmBG5QnNbmoYdLc2YigUZkYWZSQR0INjPreB4uPFVauvUzThpZTiIm0gIiIAiIgCIiAIiIAiIgCIiAIiIAiIgCIiAIiIAiIgCIiAZPgfaGvhKgqUHKkcrmxt7be4tOgey/bfENgkxWKpAhiFUowBJJ0BVrac7j195z92f4S2IrCmouACxF7XC8hfmTZR6mb57V0vBo4XCJuqs5tzbRB93qN9pzuNt0OMVzb9upfSnKRIeGOMQ4xQByAHIW0JZgA3l/0gZcw0bQ8rzIVqAZwTqCjqfkof6SphcMKaJTGyKFH8IA/pKk+O4niHda5+i+hqSweyxSnlrOh1Wquf+JbLUHypQ/DS+lKtRzFTzVrj7EEfIJmaLxleIZUInOPe1wAYbGnKpC1BcHkbbfOUqD6i/OdHTVff3wlnw+GxKrcUnZXYfhFS2XT1ZbX9us6/Y17r4jR0lt6lV0cxyaOiemeT7QxiIiAIiIAiIgCIiAIiIAiIgCIiAIiIAiIgCIiAIiIAiIgGxO5rgfi40VSPLT/mPMf5KP4pszGDxuKqu4RkX4pK1Zv+twJju5Xg3h4VqxFi5A/5gGb8vC+xmU7HL4uJxGJ5HMR71qhYf9tF+8+Y467N9j/tjj1ZspWI5JlLXCt/m1xfnTI+Ut/NTLuWGbLirf8AEo3+aTkH8qw+0+cgs5XkWsv4iJAkJhu2HDxWwOKpMMwNJjbndRmFuh009bTMyliaeZGXqpH3BH9ZZVJwnGS6NHjWUcmcZ4aaFZ6ROaxBBH4lYBkb5VlPzLGS/vC4QaTUKljZqSre3NVVl/7bp9pEJ+jxkpJNHNEREkBERAEREAREQBERAEREAREQBERAERK9DBu4dkUsEF2I5C9rmAUIiXGGwFSoHZFLCmuZyBoq9TALeJ6RPIAlzw7CGrVSmouWYD45/leW0mndTwjx8cgI0Xf2P1f9AcfMhOahFyfQ9Szsb0Wn+icONhZlok9PO4//AEwHxPjsPhMmGLftubeyAU1/8CfmU+3mNy0ET/iVAT+7TBqH81UfMzHBcL4eHo0+a01B97Xb8yZ8LbNulzf7pZ+x0EsF7MfxMZXoVuSVMrfu1Rk/8/DPxMhKOLwwqI9NtmUr7XG49Rv8TFB4luevkVZ7LXh2JL0wW+sXVx0ddG/3HoRLqRksPAE9E8nk8Bpvvc4a4wVBltlVsr3GoNFnpgjpdXW/oo6TT06j7acCFbA16f7zj5vnt8Fj7gTmCvRKsVYWKkgg9RvPuOyr+9px1TMVsdLKcRE6pUIiIAiIgCIiAIiIAiIgCIiAIiIAm0e6fCU6lGutl8QZyCRqDamaevMeV9P3us1dJD2G41Vw+LpmlrnIUqdiCd/i5P36z1PDJRaT3L3jHYep+kKtBR4dXzA62QWBN9NtdPtuDJZR4GmE4bi0Ygnwgdr+d89yPhPgfN5AuHuqXJBQW8p6rYi/TaYztTw1qmHdFqFMzC2Y6FiMoUtyB2Nzp9wa1Pct0JZZpkzyfdVCCQRYg2I6EaGfEmUCbe7k8Hlp4nErupC3P0rfIM1gdbK9QzUM6C7n8KtPhLVTY52qO1xuFBFj1FlnP7Ss0cO/PC+7LK1mRmf8LGIbxcWzVEpeMKnmyKCuW6hUIsAVf10FyZk+CcQdrI5zeXNexuoLaIxJ8xsbZv8ASeYMg9PidVgbO/nXzBaj81UHyoCNRbXW9ut5Mux+DQYWk4U5mBLMxzMxBK3vyFlFgLWAnE42dPcY0+S5G90zhhvqZ2ezyez50FhUHh1Q/wCCrZW9Kg0pt8jye+SX0+a1EMpVhcEWI9JSwpYDI5uy/i/aHJvfr6+8m3qWeqI8i4iJ5KyQI5Gc9d5fYqtTxzmhTZkqAMCouOmp5cvkGbx4lxbK/g0vrtdjyQHb0LHkOW55A4yjhrWZiXfmzHMTfoTsvQCd/sp2UN2P9LXL8kZU94c7t2XxQNvBc+q2YfcGxlhisG9NilRWRhyYEH7GdOBRsAJHe1fY6ljEJI86qctrDXfToxt7dRzH0MOMTeGsFc+EaWU8nP0S94vw1qFZ6LX8p0uLXG6m3LQjSWU3GIREQBERAEREAREQBERAEREATN9jR/8AMo6A6tv+4359JhJc8Pxz0ai1aZsyn4PIg+hBI+YBvHiANlKOUdWvtmV00upGYFdc2tjcEbW1+cVUBWz2UHa9m/ezBtvLfYH4lrw96lagtSpZS6qWUKHOoB3O5semnrKOJ4clQVaKiohZMpLeUFbEXGnmIueXPXfXP1NHNZIR21GGdPHpFGqmoVdkqdM29IjW4y+cMQbHnIdM12p7PfodUUi4a6hhyIBJGo5bTCzQjOJ0lwNBQ4MEAvdGpoP2mqN4SD0uSD95zbOluCUmehw5dPDFUsb/AImXxWQegGS9/b3nL7ShrjCP+S9ty2rmZLhvZih4bB1Lkswzs75rKxQEG/l+ktp1lTh5agDQOYija7NYl6dQsVqafiBzBh6EjlMjwz9XpyZx9qjyhxWoKbU6p2BKP+4wu1/bKG9g0wcXUrIOODUm/EyESlQp5VC3vYW+Bt+Uqz5V7MmIljj+LJSOWxZ7XyLa9upJICj3M++H8RWspZbixsQwsQRvp8H7S10WKHeOL0+JHVFvGdy7ny1QAEsQANSTsANyTynzXrBFLNsP7/npIqcca2JrU3DlqZGVLXUIVBD6eXMb2uTyNpdwvCTvbxyRLKLbC8bolXrM+9QhmsTc5iRa31KA669LTKAzGYvDUaorLcCopKXBy5WClh5QLVEDKFNze42Gl7vhotRpDoij7AD7aT6adWiKLa5J7FarVCqWOygk+wFz8y04RxdMQhZNCrFWU7hlYqR66qftL1lBFjsd/bnNedn8dUw/EXwRUBWZqhOuufIhFufnzG56mSqrU4vxR7ZY4NeDMN3yYNFr0XAGZwbkcwMoAPzmPzNcSfd6/F0rV6arumYfFwB8khj7ZesgM6tKarWTmXY1vAiIlpUIiIAiIgCIiAIiIAiJ7AK1LBuys6qxVbZiBcC+1zy2kj7FdkjiXFWoAKK3ve/nI5C3K9r3tNxcD7NUaPDqRDMo8JWbKBctuLZr2LHe2+0x2CwopoqKALDXKLC/OwGw9JW5+BZGB5RtT/y7NbN5SAWvmO3lF73PTXlPriWHrpS8TwKvlGb6DpbYk7gddj8SozEMjXsFdC3UBXViw9gDp0k14zXCUKz9UYD1LjKo+SwlPMu5HPnafBtiQtUa1ETKRp5kW7Bh6gXuOmsi+C4ZVrEijTeoRvkUtb3tNmY3g7KajJqEYWI+r1HQkHJa1z5iOQkh4bwU+GgZRT2Ngq5s25OW2VNb6WJ1l0M8mV26X80fsaLq0WUlWBBG4III+DNy91nboVhhOH1FIek5KvfR08OolrcnHiD3EuuLdkadcedUqW2LAowHoy/+pEMP2Yq8PxdPE0wSim/mAuoOmjDR7c7WNgdJ5bVGxYfTdfUrjLDN48CNkemdCjW/KxP/ADK8qY/BO65M5ykakinuNtCuv/qWFPiCh6eJX9VWFm1+lyNif3gPu5mSqcTVQHb9WwGVgNjzVhuDobexG+/Nkmnk1c0Yvg1arrh6tw9Pq9syDQWyrrYWvrsVPOffaDENSWnlLIpYhmQHNfTItwCQD5vsBpeX+P4aKoDq2R11Rxrbp7jX8z1Ikd4xj8dSouK9KlUBOUsgGUhrBdM4KvfkR0seU5y4N/ERsjFNZ3i/5ueT/S17lKkvmuq5QbFmb62ttodflj8SQ8CwwWkr21qLnNtvMzOPyeRvh2PFQEa5lAzXFtdb6H1Gs8rYBALKoBZrX5gMSTY7jS9h6z6XtDgXxlMa65aUt+Xkcei7uLHrW5JcRxbDtmpM4I2Yi5Cnld7WU36yN8c/TKdfLhatFbi9TOCUFgSv+XY5HJJJA6g6A2lOvWWiqUQdXzAZjc3Nzrf6rk26/aU+EcYTzYZXs6WNRTSWpY5RYnQ28uXU32PrObDs34HDjJtPmjpUX9890vIzHB+KGnRb9Ir+LUDMXyKcq63CgAWWy5TqdL62n2MO1M5Ht5ruuXYBmJK+uUsBfmCJa08TRXM3iKSbZjmBJ5KMq7C1gAAJ42EcMrI9wqsFpuLKobISAw1X6BobgcrCUWzcpLGyOhGDi9ReyCdvnGFrU8eqkkArZedyCLk7C6DXq5k1w2KDg7hgbMp3U/1B3B2I+bQLviqgYemOZIG/K+bbn9J+5lnDbWpDiMOvJqbHYxqtRqrm7Mbn++QlvETsHKEREAREQBERAEREAREQBPRPIgGy+zfek5pU8FiLBcyjxD0U3A9LkD09pNBXW18w+4mgJfUON4hFyJWqKvQOR66dPiQlDJZGeDfdHAvUTOoAQg+dzlQ3BtbQkj1tb1nnaTjGVaOHqlqflypZtXrKtqYOZdh00N9dRlvp3hneJj6AISuxFrefz6Dlry97zGcV7R4nElTXqs2X6RsF5CwFhe1hf0kVDAc8m7MLSCG58yj6WUfTvqyj8Wu4vz0Gpl6cWultbjQjVTvpm+JovA9rMVStlqsQOT2f8zqNhsRMnQ7xcQpBNr8ypKlul9SD8iWlZuL9IBzBSLruG0tcXBPpYj7yP8a43WZRRwiCo7HKXBHhowy5iwvfQMCBa5/IwXifeVVqUylNBTLCxa4LW5fSoF9/v11kSoYyojZkdlY7lWIJvuCRuDANx8FxWJwYyVXXEYWocrNUcKwqa5rE6EArod9hYjQSPg3bfCZfDLh6bsQxdkIW4AAyk3Iva4JuLgi85/xfFq1UEVKjsCxexYkZm+prbXP9TLS8qlUpE1No6cxPaTDYFP16PS3VGbzoCR9Ln6kF/pbUbX5SAdqO9N8dUTB4IOEdhdlF3KjVsqm2YgAkA6abE2I1I9Ym1yTbQXN4pVirBlJBBuCDYgjYg9ZGNEYvPM9lNvY2y/aQYRmdxUPlaxyMwqjcOHAym51NyMpuNba3ad5uEFAVGfM++TKc1xsMoFuW97esguE7xKqo9OrTSqHGV7tUp5gRY5lpMFYnmSLm8jePxS1KjOlNaSnZELFR7ZiT9zNUJygsIrvxc1Ka3wl9jK9p+1lXG1MzeVF+lQdvUnmf5cvXYPdhw4DBtXTN4pYPmFs3kdxZb9VVhrvmI5zUElnYXtWcK7q1UohXQFSwzXF9gSNLnbcDaUXKUovHMnVpi1nkdA8Rr/5GZbN4mVQRoCKhAJ+xJt/tLSnTCgKuwFhz29echPCu2hq03SkfES4IbLlVKn1i2l9wSRly8hubZmr2wo0lvXOW1hmtZWPpmNwfTWc66E3jb0N9UoLP+zIcQrrTenVY5R5lY9VyM4FuZzKLc9T1mmO8PtR+l18q/RTuBY3BO2hG4A59S0yXb7vBGJAo4YkIL5m63A0B311BP26mAEzVw1GhZlzM992vZcjyIiazKIiIAiIgCIiAIiIAiIgCIiAIiIAiIgCIiAIiIAiIgCIiAIiIAnqxEAqUsQy6KzAHexIvba/WfVTEM31MzW2uSbbbX2iJ51JdCi08iJ6REREAREQBERAEREA//9k="/>
        <xdr:cNvSpPr>
          <a:spLocks noChangeAspect="1" noChangeArrowheads="1"/>
        </xdr:cNvSpPr>
      </xdr:nvSpPr>
      <xdr:spPr bwMode="auto">
        <a:xfrm>
          <a:off x="0" y="13515975"/>
          <a:ext cx="4572000" cy="342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3810000</xdr:colOff>
      <xdr:row>56</xdr:row>
      <xdr:rowOff>95250</xdr:rowOff>
    </xdr:to>
    <xdr:sp macro="" textlink="">
      <xdr:nvSpPr>
        <xdr:cNvPr id="2067" name="AutoShape 19" descr="data:image/jpeg;base64,/9j/4AAQSkZJRgABAQAAAQABAAD/2wCEAAkGBhMSERUUExQWFRUVFxoaFxcYGBweGhoaFhoYGhwaGB8XHyYeGB0jGhgWHy8gIycpLCwsGh4xNTAqNSYrLCkBCQoKDgwOGg8PGiwkHyQsLCwsLCwvLCwsLCwsLCwsLCwsLCwsLCwsLCwsLCwsLCwqLCwsLCwsLCwsLCksLCwsLP/AABEIAMIBAwMBIgACEQEDEQH/xAAcAAABBQEBAQAAAAAAAAAAAAAFAAMEBgcCAQj/xABIEAABAgMGAwUFBwIDBQgDAAABAhEAAyEEBRIxQVEGYXETIjKBkaGxwdHwBxQjQlJi4XLxFYKyM0OiwtIkVGOSk7PT4hZEU//EABoBAAMBAQEBAAAAAAAAAAAAAAIDBAEABQb/xAAuEQACAgEDAwIEBgMBAAAAAAAAAQIRAxIhMQRBURNxIjJhkRQzgaGx8FLR8UL/2gAMAwEAAhEDEQA/ANGtM3s8Kko7RwxAUGApVm72nPkztl/E17pnWlQThCJICBgACQBUhwG8RVFzROmrsFpTIpMCCUEZkmvdpyUx6NvGQJvWWqQZZool14hQrxp74Yue67gapERuOopc9MqLFg90FLKjEH2POGFyUCkt8LAB9Oj1bLP+YKXUhpYObkn4fCJ63PSxux6TIjqeKQ/X6zjlcp68oIcA7TY8VdcniqW6xKSuo2jQl2bf+OsQLdw4qcQXCUkOE1xEDPpWn94BRd7CciRVLLdilBwlRB1eBF7XepLYgW0flUCkX60XetAFO6MmyHygXaEhYwnk4ZzrppDkq4JpO1TM7npCVKQp2JcEaHTybT5QWu2QZ7Mk41PhAUEhbVObNq7Z1Ajm+7vCFJxBwVOC7OnUPpWGrMklYWThIAUGDYU54mGVGwJ86UxNTtWTNU6NE4W4blSsXbYiuYnCpQUpkgsWTgILUFXNRtA5fDyLDabX2gK5UhIUlZKgo404m7pAKmUBkzszGCXDN8KtNnxFLFKigKP5gkJ7xGT1IbcQD+0y9mlpkAkqWQpRJqAjIHmSdducclbClVWjOp89S1YlKKjzLxwRWOgk/X11j0ph1k54lMdmXTfnHrQ4hIb69YGwjlCIJXFMWJ6eyT2hNMBGJKknMKBo3PTN4glLQTu7iOZZ0jsEolqZlrIxKUf81EjKgEanuDO6pIvPEHCabUEzD+BNZlPXkxwmpG406BhN73NY7FJco7WcaJC1F3IzISQMIrz5wri41mqmpNpKCgZqbC1FDuhI7xLhwzsDBHi63pvUpVICUpkBYGIpC1FTMlCQXCAw7x33pBTzQXuRYOlztqDe3hfx5KCqdiDMAASQAN+eZy1Jjnz5xOvG6ZkggTAO9kxoW+vbERoU+dz03Bw+Fo5SI9xGJ0qwpKXJIJ5N6RDUncVHL6aBTTOaoaUIdSgaw1LNRDii2vsggD1c0MwHWGlEQ2tZ2PpHKif0mCSFuR2r4w0QdIQJH5PWODNUch7flBpAWeFCoUdYF/phRplm+BZGpDnQ7Pt1iVeHC9nnSU2hcpBmAVU2xIeuopWKdZeLi4C5ZwsTjSdAHcpU3J2OZEF5nGiikSsP4QyI8SqviL0zelPbEVruXsGql4VLTng+ICg/NiINWGUAlI2ABgObbLKjiIBWQQ7AnLMCgyYVyicq90ykFRBUx09NecBSLcUtrZYrLcq5gxJws9HNPZHFru5Ussphs2sCbm4m7NIWo91TlKHZiSHUCa8meCK75FoqCaUY5a5MTAPJHjuMi5OX0IExWOciUMnClVzarQYtFl7yVYcRAIGjCpgADgtaVKdiWHmG+MWOZOIlrKU1RiYblOo+tIoxNOJPmvVYEvO9paWThWtSyU4EioIzB9dHiuWuyHEyXJSXy0/N6bco7sVpJtGNRLl2UdFLDA/CJcu6O6nwF0jOUl6ipNXd4XOTdNARV8lb4jlpMoLYKY5aGhodw7UpFbsFhmWmaJSCXV35ijVgaucqh/MnpF2ttzqmpwAhISxUpnAbRhqQ7CCdwXALMlbEKWtRUpRDOB4U50Ac75wyFpbipRtkmwWBEiUiUjwoDDfck+ZJjJeILSqZa55NPxCBnkklIz5ARsL4gQeh5H+xjH+JwU2ye4b8VZYZMSSM+REMiBk7A1SKsYWGsdMTF6VwNJsl2Jt1rxrVMKRKkpOEd5yDMVUthBUwbTehWJKEsgVMN9qokBPkBWPbRMxEtQOWGw0FdosHCXA9rtuJVnwpCM1KVhqdAQCXzpBcI5bsGybDNEszCKA1SQQpt+dY5QyyGyFaxbBwxelnV2a7MucDQFPeH/mD0/qgSbbK7IpSgJW7KS1QXrWJ3OV7r7HovBhlG4Sqlun5+hA7HRs4MXDfCJAWCgqJyIYFhmHOjtlA8KDc4jmDi2nZPjm8UtUeSdet4mcvFkGAA2HXWIaZRzjvBHaFtlGNt7gyk5S1MLTCQliQd60yApSggfNsKipvCAkMVPVhpSsEplpoQzeQ9zx1bLySoJ7pJAzLejOfWEptcIbJRfLAc+wlHeJSX2PziKpW0FLxDhJSGFfbpAwJziiDvklypXsTrLZwqpAoIeKAVYQlzsEn5QrH4FMKitfX4QVtFoGBKQB2gUkkgVDFyXavxjGwVsCS4p2fLwsK5OSaa5w4uyTnpLJapZSaO+deWWfsiXeU44cCXUD4iGq51dqw0ZhlJKUrdwHUc3YAiueWe20EgZS5QxLsyyAWTX9whQ0LNK/PNOLMsUtWuphQWljFp/rLRYVSykpeoNO87OxyJYZD0iSizqJJEtTZ0BbTQfVYDrvu0hTGcEjkQf8AS8WXgu3jtMU2YVn8pNAFctfc0R6VRc28j4AMy5LRMmEplLIK1UwGqahLFtAEwdtV22glKBLmBJDFWAs5oKtvmItd9cQz0FKJXiUkqD1BKW7vQh31jmzW2ZKSqfPnKmTFMkJHdSMRDDyMc9nRsVSK9ZOGcCwpUqfNUmoCZfdFGriFTBbsl4SEyJ8tR17J0+iRyziRYLbabRMJWvskSz4UHxsc32+mg1NveWksqalNCS6h+Wpfy0hDwqbu2NUmilWqyzUSsBlz1ntCpLSZjIfQOkP5QXsvEpEt1yLQFt//AAXUig57eUFrqvhU8FYBTLJ7hIIUa5kHRolm0K39kOxr070gyWrkzb7zNExUxUifqaSVgP5JcBiYj2a8pqljDZ5xYv4Jij6Eh40K87YoJd4qty3gVTSQak/XXSEZKclaGQx7ck2yI/CxKTgUs4lDUaJBergBIrWOZ1pxJmdky5iUqZIr3mOEc+8GgdxLeE2WrBLWAouXFClwQAX5E1zZob4QktImpf8AEExaVHWgDE+pPrFcX2RPODSt9yLIvq3y5Y7awTlrFHACQW1IALFmFKFtGrnt/wB5C0T1TAgoJbECpy4DZsGyFNI3KZb1qQk95yASMJfKr0jP5nBP3u2T1E9nLSUvQuVKSCWdqavzg8cnKWlCc2LTFOygy1Rs/D8w3rdSrHaErTMlICpS2PeCHwKANFM4Qa5EGIF1cGSLLM7VeBkVTnmNWVrrTVvO2XLeDlE1KS2KgOoBwk+jxQsbkt9n4EzhpVrdeVxZ88zrKpKykhikkEbEGsbf9mafu11BUxCyJkxS+4+LCcKAaEH8sWq8eDbHMnKmTJEtS8TklOdHY7568olTxgYgUdqMG2ZyByA1cAQiU2xuHFW7JEhTpBL1ALKDKD1ZXMZGMV+1b7uq3JElATMSk9uoBnWTQFqYgASTzEanf60rs6nxHEklASSlb5gjIpqB7tY+f5MsgVJJOfX6MYtlZuR9hYY9RLo8dyq/Xzh92YRjYCQwmgrSOH1hTlOTyjmUnlGpGWFLMhSxnWFdlg+8OhKmnByEk91Y1A/SoAEsXflEEqIcBx/EFOH7pmqWmZLAGBaS5OFwDXC/iYAuBVtI5OMd5cGTU5xqHJEtUhSQEl6O4bI6jyeHrXcBlWczZvdWpSQhJNWZRJI3y6ecatbeFJE9EqdKl9oohLzEqxPQGuGgbIA6HSKLx5apWMS1LUtSQThQUlCSf1qAOJXIGnKsPhGOlyv2POnnySyRglXkr90pdxUBhUaZxcBwrJBqqYpnp2hBLf0s0Um6lF1f0gHzIjTFSVJXiD0U7uNDnXf+8La53PV6fHDInrdUhqb9nEjsBOGNSmxKSVLKWJFAcTuBWukB18NyHYSU15P7VExabNeU1CFJC2BSQzAipqC4pQqgaEsoAjQ/DPR4PHkjpafK+x488Wd5ItWoN78X7/8AAejh+QB/sZP/AKcKCakD6aFE9vyeuoxXb+/czu02cCYpiShyxo7PQs40gpwxNPbJCMIJNSpySAckgatoIGXvdkyQQVihdiCG+sogSL3KFApSXSQRXasck2jYzUXubBfLBdnIQsETMJUUkCor4mNW2hziAqNkmtJUWlkuyaYQ+Id7RnjPLs4vn2ifKTMJwhb6QuI+JrSmfNlJWQhyAAfyn30MBT1v2HPItNruzR7rtRElS8OLDLxE00S9X6RVlrE0DHUq7551xU2z00iBxNeC5dms/ZqKcSTiYmoCU0Na/wAxHui/ErUhBSxSlnfk2XkIBK4lmGcPUcZfRF7s15mz9mmYkdmsBlYiQHFGPoMGj0eJ8y+rOF4DNQFbOpt82bIg5xknEU2aJqkpmqALEDStW98O3OMCcS14iQ1VDIfx7ILhA40p5XF7LyatbLOlSfGlj+7+YototQkqxS1OAsOWDEAjLcZwym2oOZBbY/IxIQgKYNRwK6fWcLlu7PQh06SdSGbSFLmImFQUZyFdE7A7eEeUHLklyz2gCglS1Oskt+UBw+ufmaxS7NMKbaHdi7Bxlozcott33AJylYlHBmQCxfrtB3pJFFTxP6MPrny00M1LAfroG6HaFJsK8KpgSoIUxBIzADAuS4BZ3OhEM3NwPIVPC2UpEsOUqJIUt+6/IAkkckxcrTbEJSoqcgCoAJPkNTB47T1J7kuR38LKTfN19sErBJw/l0IJr5/2h1M/7rJSFpUFCiUkEE1JcPpUw/cd7IXOCShYJXkzgaJJIFGLVI0idxrYkqs6jrL74Y1FQDRqiu+fSPQ2jmUntapkdyli0XsnsHbLPExCZgyWMXr8svKItvtSJbY1ABbskgEk7JBNXLchmWEZ3cl5zpZXgmKSkIUpTZOAcNDR8RTDNkvLtbXKE6YStSkhLkuS4CQ4HdGIj2xs+k0NtvZGetaSRar8M2YgmW4WGwgHJiKOc/cYzHi25fu0wM2GYnEA/hL95I3AOR58o1q28PFKFKBQSkFQGEg92rOSWdtoxi/7/VaphmK7oZkpzADmj6mpc6xPKUJR4oySlGlzy7IUuWIeEwVrlz03iCJ4BrXz98OYQqE0cmNrWHJ3iTZDr+mrwwuQND9esOyEnCQH0fOC7GK0wrbbMFEzB+kKKfl6RMRxQBKwlBxBOFJBpRLAkabsH6xDsUw9mmn6gR6Ef80C5aKHuqUdPgS4jMcmrRT60se8HzySJV6lSG7SalYAAZRZaasFMQxSKChcbNUfPNR0Pwh6RYcVR3SMhuRmM6a5xAnWxKvQ+2Diq4IZBK67QlJ7xoQHeLUOJJuENOlMNSZbkDd1Z82gHIsaJktJEtLKSQV4jiCg4oCWORMVc2jkY6NTZrvGjQTxWqr2iUD0enLCkxHmcTn/ALynySr/AOOKKJ/Ix5jO0M0CnNl2/wAff/8AaPov/phRSu0VsfbCjdCM1yNG4/4gRLR93TVSmJcUSnk+ppX5xnSZsE+MbWJlsmqBdIVhBGoT3fhAlEomAjGkOnPVKw1w9OH3iXXU+4mLJe90mZbAPyrQFPuQQlvVoHcE3cApU1X5XYs7ACp9fdFyu6aJhBIZcsFuaTQ06gRDmnU7Rfgx3BJ+bBPGdjxWf8PxWdnB/SwSW6Kb2xS7ptizMASHXowd/LUxos0FKp5mJOHBNOIghKgpykgmihXMHMGMu+4zAoBOuoO4q+2cMwO00xfUXGakg5NXOxKK0LCj+tJALnR6Q1/hqzUgD62iZc02fIQMM4itZZOKWRspJplrygrjRaQQn8KfmJeaJm5lk5H9vlnBN+DlG+StCSqUfkS3si5XYQZQancI9RU05mKtb7uUUqY1GYarjQvWDN33mkSmJLsaa+fpnAS3Rf0UtLlF+AZYV/8AaEKJ3JrpGg8PW1KlkJLjCRn7/J4zKfL/ABAlNOcaJwldq5SFmYl1EhIavdTXEk6g0y2jpLazOmy1FwL9cE1OFSXZRUS24ZLEbjTygoQ2rRnl63IbaqRKTjQEzCSsvRLF29ABXURfZFjQhKUpSAEgAPmwGpOZ5xHn62GFJVbJ5pqTI14XvKkoKlqLZd0Eu+lKe2KPfl7i0LmKlqUhBCUqKv00dwH/ADAGnzjQLXZ0zEFCw6VCoihW3h4ySvxFBISDoyg9eb09YPpuvw5Yty2lFprw1f8AIMYycq7PYp9/cSCUnsZSf3EqzUdCptqsl2HMl4C8P2sm2SJiy5E6WSaZBaT7osf2k8ICSmVaZOLs5iUhbuSFMCCT+4abg7x59ktwpn2ozF1TIAUxDgrNE+ni8o9F9Ss8dUXsSqGmVM2K8KSph/Yv/SY+ZlVFNhG//aBe4s1gnLdioYE8yst/pxR85mdGRVhZXuPKApUF9K0jpFobeIgVCxwyhDZPlWoOaH1iTINCCWJJNX2iDd/if638qCCysqUP8wMkHFvk97P/AMRA8z8o4WsB/wARLHqT7obthAUKCmHICrvnvDWJngaNbolyrQgJdpi+aQAPVUBZ0rvFmFTQV9sFpC8xo0Q5k4haho/1lBLYW9w1cltQmUEFQxVYV/kbw0q5JDKKTiLFqsH9kBm1wg1849SkP4B1c/OB0b2mE8lpJol22y2ZNEFT9XHU/wARC7DIx2sKAywjkM/jDZmGGxQmTt8HeL6aFDInHQ+2FG0LGrUt1E5uY7lENUw5eVjVLmKSoMQSDnodIYQIHZoakXLhC0ApMtwCQUudMYoej0gwiXMsyJ0ycAhQlKGYLqUlkMUkguptYzqRaVSziSWI1/vD86+Z85ITMmFSRkKAezM55xPPDqdlkc+mNdybeXFs+cgy1KASTVgRi613r5Q1d80kaUgYYl3a5JbaGuKS2FKTcrYclTMi8dzUBWXdIqCMwdCD9axGkpI8WZyDRLlyFlJXgXgBwk4ciQ455ctRCfYpTJcu09tL7QgYwcMwfv8A1f5mPmDuIgTbMgKGEEb7Z6ba0hSZJROHi7OcMC3BAxflIOhp7I7+5qdmPnXnGukbbZ793STTN4v/AA7bsVnSRXAMB5Ycsuoiliy4U84McIzjjUg+FYJz2avoTA6thsNpGicPKxLUWyQM9MR/+og6RAbhyQ3aVocPsxH4wZePmOsd5pGZH8RwsRCvWzdpJWkZkOOoqPc3nE4mGbSh0mj8t2LtT0iOCua9zk6AH+Hi1WBdnWClWFSRiBDFNUqqOntjz7PeHTZLIAoNMmnGsHMPRKabADzJixBiGPXbzbR4rXGnEKpaexluFLFV7JLghPOhD6dcvqsGFYG99n/IMt3ZQftTvqZbJwkSEkypJLqyCl6kEsCE1AI5xQP8Bn/o9qfnGgS7Ao6N1iX/AIUM1fXrFiytCHh1O2ZkbktA/IfVOnnHC7rnJDqlqbcCnqI00y5YGIJKqgVOXwgffNuAkzQpQQ6FBKAA5o3WvlB+qwXgSXJSrqk1JIyFBz+vfBSzl201iNZe6jma+u/sibZklKSTpn1Z/iI1sCKIBSVrUySwUBv4RHBkKfwn0MOWbtMP5k1JP+Y50h5U6ac1LI5D3MI4yjixWfA5NA2ZpUtvDSymqqlO4o/R4M2Th4qKSUl2zXXNqsT8IJTeHgUFILOM2f2QLmjVjbRUZkyUWbtEaZBT8849TLln/fCuhSfjSDZ4LnF8CgRo4NfYaQzN4KtY/KhWrA/NoNNeQHGXdDFnsslPeUsK6tmdgM/OI1qkomKaXLIJc4jQdW1gpYuDbQT30CWwoS2pz7r+2Dlj4YTKBKlFSmz61y9kanW9m6JSVUUb/BTvCjRZdzJYPnrXePI71AvRA/H1geUiaM0qKW5Kcv5Ee2KGkxq9vkdrKUhRbGkjo+XowjMZ1gVLUpK6YXfXplvC8clVG5l8VjdGJbePLMnuwysnpHIWRvDqEWTewO0aHwd9mqpsgWhczBjcJS2Qch1B3qRRsozmy2aYsshKlEfpBOrac4+kPs6ursLGhClFagkElVWMzvkB8g6m8n1gGtgZTppozKyXbitCJBDPNTLVydYSXAzo8abb+G5ZRMZKCpgUpcAqp4VqJNSzhTBqbRmwsS59+T5speFMmeqYVCuSywGhchvWNGn29KkiYWTPS4SSkVd2Lpyzc5a7wpKipTc0mZdxZdy5CFoWwWgJmABQW1XFRqzgwx/iD1CFKdi41cA7c4iWpNsTaCLZMXLkzVqTNnYAtLKzKWB8gK+kOTBMkWOVNThWgFpjEEFJZi4q4OJLbjKB01sNhle7+4RQQrNO1DXn84mWJH4yMDjESKUzrX0gdct8Sp9ACkuaGr+Y5QQtAMtSVpGRxU5fXvhErTplKknUkaVwrJKZS3L/AIhY8glA+cGCYhcPzguzIWARjdXqo/BonNHzXUO8kvcVJ3Js4jxQcR0RHjRIEVy8B2dslLySoAOTzwkPnkUx3xXYAZSVgVllqD8qiA3IAsfIw7xTZnlJXqlXsVT3hMEEtPkbdoggtpiDHoxf0i5ZpfDNvhhy4TM3mzAlsako3c1yyD10OUDrRfiPypKiHYro3/N7oFzLOQpQUO85BJzcFs3js2NZDgI9W98fRqSBW/IQsOKeFLWtVC2BBw5AF/1HPfeGLw4bCpgwJwhnOe+e5idw/ds1JUezWQRmAdOZ3yg9ZbvmhiQMmzFMsyPcHMFfgzSmVeXwijUNzyJ9KxPsvDgSnCHIOYUqp8vIZxZBYNSp+j/2ELsQ4Ar7/UZRlvuaoLsCZV2pSGyHR/aYfTZOp8/gMoIIsYGdTtoPI/H2RJSj+0bYWkGIsI0S0Oix7hug+cTDMrQUGZjoIByfnTofiIHUboIYs3n5j4CF2QGQ+hlElYGXx+ceJkjQecbqM0ENaGFW844EocvT5xPXLG1ekc4BsdMh9CO1B6H4IPZD6AhRPw/t9YUbrQPpMqsu1CYHG7fH4wKtXC65q1EMMWqlas2WbRLsFnIUXbmx1LZty+jCkJdZlqJISaEEg5cjQ1hMnKO6EdtwNK+zyavxKkDpMP8A0x7M+zOczpCVt+iYkkeRYmLXI4Ss8yq0zFdZqvlB26bqs9lDy5aUE5kqJOWpUfrzgfXn2f8Afud6ce6RkMqyGyTwVLmSZiDkQUK9aEAiLVM+0u09kZSJ8pCS9Uhplf3O4YUfNtYtolWa8scmfKaZL7mIhlpqogpIzFDQjXm8UW6OCgufNStuzkzFoJAbEUqIYPlk5zZxvFOPK5KnyKljh/iv3Id38R/d0YZS5KSfEvCStX9SsVQ+mQh628frmpUhcxGFYAJRLw5EKdLVBdIr13i82S4rPKLy5MtJGRCa15mI95cOyZrkJEuZnjSBmB+YZEe2GHJrwv3/ANlJtV9GfIMvHaFqzQG7hbD43owYU0fnDSphCGBdKi5Q4wlTAEkDPLy6xPm2Y4lJNCgkFtCC3n8oYlSD2iUqViKlAOzAORCtV7FfpJbhu6blCAFqqpgw0S4rzOZrEucKHU7RPMpyY7stgebLyIUtAbd1pB9jxPke1jKSRoVik4ZaE5YUpHmAH9sPQo8j5qUmySjyOXj0x48JYxEe8JBXKWkZlJbrpA3hm3JVL7MqGJJJAeuE1dv6iaxzxXbVy5aCinfqoHIjIHcGvpFCQw1rR61+sxFmLHqhTfI6EHJBy8uHJf3maSVHEsrYfv71PMn2xLs9gSnwSw+7fEwRR3kSfzPJAUXoVIYHr4jWHuzLaR7fTu8abOXBC7FR8R8tPOBk2/UJKDgX2ZJTjIIFMimjKGZ8on30lXYqAAJLDxBIYkOSVZBnjy87JIMpSSoJTnjBcUHdFcwAlglI31MMlKlsHFK0mTBKHnEeXQqGr/L2QLsd7/gJHbS0KapWmYpQHJISEqUzZrA6xGnX1LSXlpmTF5qmTlkk8giWRLSGGTGC9SCSbYSxTcnFRb/ZfuHZ1nUVBqKABI31CVtk2x3OohtRYuUkEbPluMLuOucMWS+xMBmKASpSlYmdnJJ3rn1qInCeCKMW6PvrHOd8Gxg4/McFCSpxmA5w5nMVAqdnIiVeVlKUyQFZBWKmZXhqQP3A1gZOnhSkJKXMxWEOg0ASouog5MCMxUwUtCCrvFWWEVbJJJagpXrlC5ZklXkGUXqVdiHLQoCrHPU/EGOwGFA3pX2iG0Te/hdTkk94Ajc/3DiOhbMSsKWzzbQZs7Rikq5HOLfYSyrRLdSPc8IY9U16ivp0hwztCUlswElwNs44VNOjEOaAFwNNX6loJe4N7DZf9P8AxCFDqcLVUn0I98KM/U79DJbsthDqwqSNXdj0OrQWs6UrWSS5dyxY1+miTfdmUqSohTYFYi+oGIN1qICrlSz3sKh/SD8AQ8MjNZI2QZMbxvTyXS7bElwylnkZivhFist3SyoOlzuSTrTxExnt1zUJGc1tm59IsFnMgh1KmDfEC/l3awuUW1VgKVb0F+K70TZkGdLAUtSQmjO4LBS20D+bNlA3h+WoWdBWSpSxjUo6lZxdBnpq5LkmBfEVrR2ZQhOHE1TmQCC5G1GEE+HrWJlnRVykYT/lcD/hY+YirBFRR07dNhAw0m1JKigEOA5yoDk/XlD+udIr3D9jK1G0rJeYVMAO6Q4Z35gM36HhwtE2ZcSFzTMU4xN3RQGgDmjvyG0cr4YlhYmIJChkD3kvzevt9con2u2pljvqCSxIfl/LRIlWZS1JloSSTTkxqS59X/cYFxQak0qsABVo72IBIT4jRg7VrmGY9C8GeGbPMNql4y4DlmGiVNlzaH7xuVcvuLZyGDthYvQEBwKtHHCF6y1rTMfCCFJOJgyi1D9aiIeqTjB14HQnqi7LuI8Ij0R4Y+afAtHkeR7HhgGEgde11icAnugHxKY4g2WFiHq/iccoribQhCcKjLCSKpLAhxR0sSS1XUXOZaLFf15djKJB7x7qep15tGfD1zck5k5n1rHpdFnliT2HQwvJ32Reb4mtJlLl5DCzfpUks2w8MV9V9zGqB6xMuyaZlgmIDlUtufdKgr3BUA5t3TD/ALwDbMN7Yd07kk1fcs6ZQSanymc263Km0K2Gb6B3yGp6vEBV4qAwKUkgJ/2acqZNQMf3VbnlBP7sggYikttDnZyBng3DtFKuqHycU9uARYEIUtl4wls0AGuQFS2rxPXcWJQEkkgs5Xm52wjbSC9klJUwQxfJosliu1MsOanU/LaChisDL1Ti7sg3VcKZUkpUQpVVPseXJgIZmXcgnw13FPRoIWifjNCyR7f49/pDQijSlwSqUm7Y5Kup0S+ym4e/+MVJJ7gB7gAIwsSnvHkXMO3jcuApmPiYFKRVhjYFTAsSwYKLs53iBPvFMtJVMOFBDUJCmNWca56ZYucV+fxEuWrs5Mky0GoRg768w5CQHyZgGEZOUJRtc8Eyx5HLd7fUNKmpSrCtmNEjGAa1yIfzeI8ySQXQhhzIVtvT09YArua0z19pMKZWPVVVck4QQxZ8yNecWGwSOylpl4irCMyAOgYZDlC8cVpXBVSjwwfNtKwv/ZrJVslLMOhB1HrHSbPMcHAsVGujf1PBEJOIkEUADkedGPT0h1IVqr2fzDNKZ0ZNcA1dmnEvhNf3mFBAv+r2CPYzRHwM1yM4vW+JK5CkVVjoQxBHn4X6mK3IkTUIdE3CnZYB9MOIehi18Q2rDZySkKdTAkthO7+o84pFjdUwYXZw6UlKVEcg4BOcN6dfA64+553USuaT3ZYbAu0DxKSeif5+EEgJ5IZeEa0rpBKwXLLwDGlRJFcZcpeuZqGy8okpsBlju1RVyS6gaN/UC/lTN6LWWLY70aVsqt8T5UkvNXMmLVVqA9TRmf8AtBDgS+wuauUzBScYq/hLF8qspPpFU4nskyXaFLUl0FXcVRiM28n9kecPXr2M5KnABUnES74ArERR82Gmgi+EVVkM8krrsapfdpEuzzSVYe4oA7FXdT7SIz+TxbOThRJolIwpDAsM2q5PnB1ZTeEx1LWJJAKZQLORR1Z95sxVq1gvY7tlyktLQEjln5nOFzyJDceGU9+xUvutstCsanc0cgJAHIKY66CLtwBK+5KX25C8aQEqS5KM3zYMXyG0LsyzgHq0czpakZpKX3BHo8TvM0V/ho1RYL0tUpYk9mspSlSiqWACSC5wuoky+8c6toIrF03WZEpaVFLqJYJdgMLUcPEabe6sTIYpBZRqCCNg3e2zEczbcuhBMJnlc9h+PpVjV+TWEpAAA0A9GjxQjNbu4ynSRhBBSNFD2DUbwdsv2gJJ/ElkDdJc+hb3x4uTpsiZFLDKPYtpiPabciWCVqCQN8/LU+UcSL5kLTiTNQQM3UA3UGo84rHE3EqVgy5ZGE+Je/7Ry5xPHG26Z0IuTpA2/r6M5ZVkhPhHVnPU09BAiY4QdVfElz5VMdhKfrffrHk1DkE6Zdd/hF8YpbI9CMajSLFwmtlzU/qlH2EAf6jHk6UUrUhQ7ySx6j36esR+HLwEtUwiiuzwg7EqSa+Sfa2sH7tlpmKXNJdRW55FgHypRm6Q6GmO1u39l/0VcozcuwIEpj0iRIs5PhD6Zb0zgxarGldS+zjMQkMEh2whh1HTntFEF4OeS1weS7GJSQX72JLnQZu3JoZtV49pQeH39flELiK1TRLK0oxhJHcepJo50o4o+8Uu0yLZaS02YJMv9KKn4D3xTHfh7Cd7urZbrTxHZ5ZwqmgHVnPtS4flDHEPE6bPIC0JE0qcIANDQ1NcsvWKfbeC7Ng/OpR/NiJU8VC2nslYO0xIB1NSKc9OUOhjjLhicuWcOS93VNtVtV31kSk4SThGYzSkZKLPXRm1AjSp91LcEJC9QpJGu2Ig1ih3DfkmZZpYlnwhCSl+8A4B6vUdTF+sNtKKCqNtB026f3ifIserTNUa9ainB2D1SiFHFQ0DdHz0Jcn2Q1MstO73fd6GkTp88LWpehLDoCQOmTtu8NR58vgk9LKY3KO4Ws92SVSgUowljV+8DkXIzyy9kAbQChWBWYz67+efnEyRf0uUhSUkKWFl07d1NT5sGzgLOtjnEpTqLnmflnlHquWqKrkkwqUZSvge7WFA8Xj+lLjQ4mfnkYUd6cvA714f5FE4xv5Bs4RLmAlahiAqcIDsdu8308U2wW3s5yJgHhUCxyLGPZlkK1sM+Z0f+Yas9gWtYQGCnap12ivHjjjhpPNlklkkpGw2O2drLTMDgLTlQsctPMw+hyChlElqAimHJzkOY6xnl3idZcPaTVJSVUSggigqVPkGpTcRc/8A8uSkMlDClCals33POIHhSdpnqxzalUthrie4Frs0zuJJSMYLhwUiuv6cUZeDGk3hxLMmSpqEpDrQUgDNyG9xMVORwPalVZCX/UtvcDFeKaS+JkfUQcpfAj3hziD7utLgFILt1zHQikbBd16Sp6AqWQQRUap5EfGM3ub7PFYwqeUKQPypUpy/MANvF3uy75NnDSkYGfmS/wComp8+UKyzg+CnpcWSK+LgLlKWAILehiHY7QudLT3SQoEn9KWJDl6JFKkkQ3bb1SiWokglu6DqeerfW0CLvt6Alp5VMRLA7KQGTLVMckqnYWMxqMFPtE+qCklJ0XShk03jjbGJt0LRLKwUqQCEhVQFqaol/rALjGBhLUeCIuFaJAWph3iGzIBrVjvi9BvEJd7GbPQZ6iUghxoEBnCAKJDaBovd22ySpKSFpKV5YqEvoQesTJRbbiHmyZIQUZu39P4M7m2RXl9ecRpoL5GLRb5SBMVgLpJOH6HnA6Yz+H1gm3e5iaasBYVPiUHCRSreRf3+yHE2srJAD88wx2rSsELVJJDM70IApEaXcVGxEDJtPbGNRlyKp3sN2e8ko7pUHatHDAA6gv5bx2bZiYJFSR+UMDTcMWd2G0SpV2S0M7E6U90E7LIJYJjFGKe1mtbdjmyoIACQB/lFXg1dsyZLYKIKSdB0q4pDtkseEVqfrKI14WkywSTTTnyinTSti5NPZFgUICT7W0+jlKRUczVx026wNst/zlpwgMN9QNgfjD8pLMW+s4SluBGHkIWy3JwkAYi2WmWsAloSzqUw9S8Ozp5lq7x7hyP6X0PLYwHvG95pZMhAVVu0WQmWCX1zUf2gdYOMd9jbUUO2mahCFKWcKQ9VFv76ZRQL7vGyKdEmSFKJ8QBHprFmXwaqcrHa7QqYp/CgYUdMqeQEFJF0SJScEuWkblnUepNYqjOGP6v9ifJGeTmkvuyqcPWGcnEpQwqIZKAxYFi5Z2q2exyiygWhbYlLLDNSqgdHgpLlJSnICm0eSl7a5wmc3N2HGCikgvdduQmWAXSUiozBOeIdXfTOObZehUk9mSmrYqPQ1YF9s8/fAKbaWSWqTkBvQCHO1ZIGwAHlC/TTdhWPSpYlimZzJr6vEuyWDtlpS4AAxHdqP109YFJnOTE27rcmXOQszFpCcWKWmWFdoCAwc+Bi7nWkU4PnFZpfA6LDYOF5M+WmbKVilrDpIWKjoUAg8oUOWO87OlCRLQhKAKAYAPQ1hRceafOKJisTJL1LDYtWJybcZa+8kKJLF2o4FQdHFIgTscqZkUKGhEKdaSupjWr9jIS0r6lhvwdpIExJIwZhVCyqEM+9ekDrvv3Ce+5c05ZD3VgfLvAhJSa0YentiIBAxxbOLDlm+LUi6Jv6U2LGHHr84Jy74DEguNwYzxCg8Pyp5SQx1hcunQ6PVPuaJKvpQbvDLN/d7Kx2OJ0hQxMTpk9dnih2i2qYBORGoyO3lHqLxCEANX8p1Dk5Qn8P3H/ity223iQFZUtwKBicg5YZQxO4tk6BsqoT794qRtC10UuhNXNK5UER+1ZwPX3tBrpYPkF9dkXystUrik48SApjQEmmLIKID5d4bxPuW8l2qeJa1kpwFawC2RDIpVnIUd2imY8aixwpAJA1LUSOpLesFuCVoTae8w7hABo5dJHnQ+kFLDGMXS4RkM8p5FqfLNFtNtCWBLPQFqBmo4MefeElhicnRNadRkOZhmbhJqB1evvj2TMA1Tzy+EedJHqaiSuUknMkt4HDHyjtCmDMH5DLlzhpE12ql9Wr6QSsF24qqy2gVFvYxyrcZstiVML6fWUG5MhKAwEehkhgIj2+8kyw5z0G8OUVFCpSO5t6S0F1mnLfSId92uXNwpQoEhTkge4/KAMwdqrEc6tsH2+v4nypeHSFydsWTLMgANDuLWIIn1prD1sWjCgiagBRIIU5UkpzJwAuDQg51y1gVF0br3pI8tE93215xGuK5JUwTlzcSylSmAJywkigNSWSgR1aJEsilpldMM1//bhXRfUuQFgpWStQOJLAthAap3BPmcoK1HdhxhklaSf2/wBndou2ZJUs/wC5EsKSVL7zufwwnPEBn1GsV22X+mXNShsa1VIB8IG/PlBO+r4M4JAKzUlWJhnk2BgWrnuYql5pCJyEkMSkknVi7dMta1hmPTOVHZMcopSm6+hbfvYWgKGTfQPnSI95WwypC16hJ9TWK9Y70WElLAAKLOCXHPk8NXrb5s5GFgG0/UXfX8rMIcsLv6E05Psdf44qWAskrSGJbbcerw9aONbM7hZIZmwl39IDSpGZSko3SSG5tm0DLTZkIJIlJrliW4D7ANFXpQb3JZ5JLgsNn42ClEJQyRVSlHIfCLbcQNpKUy5anIKmJDAPRRcgDRusV7hvhZEwCZOchJpKAwoxBjUZkCmtT7dTRbEWSzhKAO0WApmpV2J5AaO5zglFR+UW5NrcDKuCcKFKX5zEfOPYiTZhUolRckufOFDALZnXG9Zco6ua+QipHL65woUTdJ+Ug+o/NZ4mEfhChRYiZiT8oTwoUcaOE5fWsOaJ8/cY9hQJshgGJFgDrD7H/SY8hQUvlOXKCHDyATMJAcMx2qMtoGhR7R3rjz18UewoUuWN/wDK9y6onKOpzOsSbAsklyYUKIZ8nqoJXYfxRF4GXn849hQIR4rLziq3ur8Y9E+2FCgZcAzHLPp5Q9ONT1hQoS+QOxHfvq6H3QHkFwf6lf6jChQGT5fsXdD+Y/Zj7ZQf4csyFJmYkpU2TgHTnChQvFyXdS6xsDykATpzBsKi3Koy2itcRn/tMr+n4qhQo9HB836Hz2Z7r3IN3TSXcnxq1/qibonpHsKLGavkI87wr6H3GKfKqQ8KFD8fDIM/CNdtc9QscpQUQrAirl6pD19Ik3LOUuSlSiVF2clywAYOY9hQtGvt7EkiFChQxGn/2Q=="/>
        <xdr:cNvSpPr>
          <a:spLocks noChangeAspect="1" noChangeArrowheads="1"/>
        </xdr:cNvSpPr>
      </xdr:nvSpPr>
      <xdr:spPr bwMode="auto">
        <a:xfrm>
          <a:off x="0" y="13515975"/>
          <a:ext cx="381000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3</xdr:col>
      <xdr:colOff>752475</xdr:colOff>
      <xdr:row>56</xdr:row>
      <xdr:rowOff>95250</xdr:rowOff>
    </xdr:to>
    <xdr:sp macro="" textlink="">
      <xdr:nvSpPr>
        <xdr:cNvPr id="2069" name="AutoShape 21" descr="data:image/jpeg;base64,/9j/4AAQSkZJRgABAQAAAQABAAD/2wCEAAkGBhMSERUUExQWFRUVFxoaFxcYGBweGhoaFhoYGhwaGB8XHyYeGB0jGhgWHy8gIycpLCwsGh4xNTAqNSYrLCkBCQoKDgwOGg8PGiwkHyQsLCwsLCwvLCwsLCwsLCwsLCwsLCwsLCwsLCwsLCwsLCwqLCwsLCwsLCwsLCksLCwsLP/AABEIAMIBAwMBIgACEQEDEQH/xAAcAAABBQEBAQAAAAAAAAAAAAAFAAMEBgcCAQj/xABIEAABAgMGAwUFBwIDBQgDAAABAhEAAyEEBRIxQVEGYXETIjKBkaGxwdHwBxQjQlJi4XLxFYKyM0OiwtIkVGOSk7PT4hZEU//EABoBAAMBAQEBAAAAAAAAAAAAAAIDBAEABQb/xAAuEQACAgEDAwIEBgMBAAAAAAAAAQIRAxIhMQRBURNxIjJhkRQzgaGx8FLR8UL/2gAMAwEAAhEDEQA/ANGtM3s8Kko7RwxAUGApVm72nPkztl/E17pnWlQThCJICBgACQBUhwG8RVFzROmrsFpTIpMCCUEZkmvdpyUx6NvGQJvWWqQZZool14hQrxp74Yue67gapERuOopc9MqLFg90FLKjEH2POGFyUCkt8LAB9Oj1bLP+YKXUhpYObkn4fCJ63PSxux6TIjqeKQ/X6zjlcp68oIcA7TY8VdcniqW6xKSuo2jQl2bf+OsQLdw4qcQXCUkOE1xEDPpWn94BRd7CciRVLLdilBwlRB1eBF7XepLYgW0flUCkX60XetAFO6MmyHygXaEhYwnk4ZzrppDkq4JpO1TM7npCVKQp2JcEaHTybT5QWu2QZ7Mk41PhAUEhbVObNq7Z1Ajm+7vCFJxBwVOC7OnUPpWGrMklYWThIAUGDYU54mGVGwJ86UxNTtWTNU6NE4W4blSsXbYiuYnCpQUpkgsWTgILUFXNRtA5fDyLDabX2gK5UhIUlZKgo404m7pAKmUBkzszGCXDN8KtNnxFLFKigKP5gkJ7xGT1IbcQD+0y9mlpkAkqWQpRJqAjIHmSdducclbClVWjOp89S1YlKKjzLxwRWOgk/X11j0ph1k54lMdmXTfnHrQ4hIb69YGwjlCIJXFMWJ6eyT2hNMBGJKknMKBo3PTN4glLQTu7iOZZ0jsEolqZlrIxKUf81EjKgEanuDO6pIvPEHCabUEzD+BNZlPXkxwmpG406BhN73NY7FJco7WcaJC1F3IzISQMIrz5wri41mqmpNpKCgZqbC1FDuhI7xLhwzsDBHi63pvUpVICUpkBYGIpC1FTMlCQXCAw7x33pBTzQXuRYOlztqDe3hfx5KCqdiDMAASQAN+eZy1Jjnz5xOvG6ZkggTAO9kxoW+vbERoU+dz03Bw+Fo5SI9xGJ0qwpKXJIJ5N6RDUncVHL6aBTTOaoaUIdSgaw1LNRDii2vsggD1c0MwHWGlEQ2tZ2PpHKif0mCSFuR2r4w0QdIQJH5PWODNUch7flBpAWeFCoUdYF/phRplm+BZGpDnQ7Pt1iVeHC9nnSU2hcpBmAVU2xIeuopWKdZeLi4C5ZwsTjSdAHcpU3J2OZEF5nGiikSsP4QyI8SqviL0zelPbEVruXsGql4VLTng+ICg/NiINWGUAlI2ABgObbLKjiIBWQQ7AnLMCgyYVyicq90ykFRBUx09NecBSLcUtrZYrLcq5gxJws9HNPZHFru5Ussphs2sCbm4m7NIWo91TlKHZiSHUCa8meCK75FoqCaUY5a5MTAPJHjuMi5OX0IExWOciUMnClVzarQYtFl7yVYcRAIGjCpgADgtaVKdiWHmG+MWOZOIlrKU1RiYblOo+tIoxNOJPmvVYEvO9paWThWtSyU4EioIzB9dHiuWuyHEyXJSXy0/N6bco7sVpJtGNRLl2UdFLDA/CJcu6O6nwF0jOUl6ipNXd4XOTdNARV8lb4jlpMoLYKY5aGhodw7UpFbsFhmWmaJSCXV35ijVgaucqh/MnpF2ttzqmpwAhISxUpnAbRhqQ7CCdwXALMlbEKWtRUpRDOB4U50Ac75wyFpbipRtkmwWBEiUiUjwoDDfck+ZJjJeILSqZa55NPxCBnkklIz5ARsL4gQeh5H+xjH+JwU2ye4b8VZYZMSSM+REMiBk7A1SKsYWGsdMTF6VwNJsl2Jt1rxrVMKRKkpOEd5yDMVUthBUwbTehWJKEsgVMN9qokBPkBWPbRMxEtQOWGw0FdosHCXA9rtuJVnwpCM1KVhqdAQCXzpBcI5bsGybDNEszCKA1SQQpt+dY5QyyGyFaxbBwxelnV2a7MucDQFPeH/mD0/qgSbbK7IpSgJW7KS1QXrWJ3OV7r7HovBhlG4Sqlun5+hA7HRs4MXDfCJAWCgqJyIYFhmHOjtlA8KDc4jmDi2nZPjm8UtUeSdet4mcvFkGAA2HXWIaZRzjvBHaFtlGNt7gyk5S1MLTCQliQd60yApSggfNsKipvCAkMVPVhpSsEplpoQzeQ9zx1bLySoJ7pJAzLejOfWEptcIbJRfLAc+wlHeJSX2PziKpW0FLxDhJSGFfbpAwJziiDvklypXsTrLZwqpAoIeKAVYQlzsEn5QrH4FMKitfX4QVtFoGBKQB2gUkkgVDFyXavxjGwVsCS4p2fLwsK5OSaa5w4uyTnpLJapZSaO+deWWfsiXeU44cCXUD4iGq51dqw0ZhlJKUrdwHUc3YAiueWe20EgZS5QxLsyyAWTX9whQ0LNK/PNOLMsUtWuphQWljFp/rLRYVSykpeoNO87OxyJYZD0iSizqJJEtTZ0BbTQfVYDrvu0hTGcEjkQf8AS8WXgu3jtMU2YVn8pNAFctfc0R6VRc28j4AMy5LRMmEplLIK1UwGqahLFtAEwdtV22glKBLmBJDFWAs5oKtvmItd9cQz0FKJXiUkqD1BKW7vQh31jmzW2ZKSqfPnKmTFMkJHdSMRDDyMc9nRsVSK9ZOGcCwpUqfNUmoCZfdFGriFTBbsl4SEyJ8tR17J0+iRyziRYLbabRMJWvskSz4UHxsc32+mg1NveWksqalNCS6h+Wpfy0hDwqbu2NUmilWqyzUSsBlz1ntCpLSZjIfQOkP5QXsvEpEt1yLQFt//AAXUig57eUFrqvhU8FYBTLJ7hIIUa5kHRolm0K39kOxr070gyWrkzb7zNExUxUifqaSVgP5JcBiYj2a8pqljDZ5xYv4Jij6Eh40K87YoJd4qty3gVTSQak/XXSEZKclaGQx7ck2yI/CxKTgUs4lDUaJBergBIrWOZ1pxJmdky5iUqZIr3mOEc+8GgdxLeE2WrBLWAouXFClwQAX5E1zZob4QktImpf8AEExaVHWgDE+pPrFcX2RPODSt9yLIvq3y5Y7awTlrFHACQW1IALFmFKFtGrnt/wB5C0T1TAgoJbECpy4DZsGyFNI3KZb1qQk95yASMJfKr0jP5nBP3u2T1E9nLSUvQuVKSCWdqavzg8cnKWlCc2LTFOygy1Rs/D8w3rdSrHaErTMlICpS2PeCHwKANFM4Qa5EGIF1cGSLLM7VeBkVTnmNWVrrTVvO2XLeDlE1KS2KgOoBwk+jxQsbkt9n4EzhpVrdeVxZ88zrKpKykhikkEbEGsbf9mafu11BUxCyJkxS+4+LCcKAaEH8sWq8eDbHMnKmTJEtS8TklOdHY7568olTxgYgUdqMG2ZyByA1cAQiU2xuHFW7JEhTpBL1ALKDKD1ZXMZGMV+1b7uq3JElATMSk9uoBnWTQFqYgASTzEanf60rs6nxHEklASSlb5gjIpqB7tY+f5MsgVJJOfX6MYtlZuR9hYY9RLo8dyq/Xzh92YRjYCQwmgrSOH1hTlOTyjmUnlGpGWFLMhSxnWFdlg+8OhKmnByEk91Y1A/SoAEsXflEEqIcBx/EFOH7pmqWmZLAGBaS5OFwDXC/iYAuBVtI5OMd5cGTU5xqHJEtUhSQEl6O4bI6jyeHrXcBlWczZvdWpSQhJNWZRJI3y6ecatbeFJE9EqdKl9oohLzEqxPQGuGgbIA6HSKLx5apWMS1LUtSQThQUlCSf1qAOJXIGnKsPhGOlyv2POnnySyRglXkr90pdxUBhUaZxcBwrJBqqYpnp2hBLf0s0Um6lF1f0gHzIjTFSVJXiD0U7uNDnXf+8La53PV6fHDInrdUhqb9nEjsBOGNSmxKSVLKWJFAcTuBWukB18NyHYSU15P7VExabNeU1CFJC2BSQzAipqC4pQqgaEsoAjQ/DPR4PHkjpafK+x488Wd5ItWoN78X7/8AAejh+QB/sZP/AKcKCakD6aFE9vyeuoxXb+/czu02cCYpiShyxo7PQs40gpwxNPbJCMIJNSpySAckgatoIGXvdkyQQVihdiCG+sogSL3KFApSXSQRXasck2jYzUXubBfLBdnIQsETMJUUkCor4mNW2hziAqNkmtJUWlkuyaYQ+Id7RnjPLs4vn2ifKTMJwhb6QuI+JrSmfNlJWQhyAAfyn30MBT1v2HPItNruzR7rtRElS8OLDLxE00S9X6RVlrE0DHUq7551xU2z00iBxNeC5dms/ZqKcSTiYmoCU0Na/wAxHui/ErUhBSxSlnfk2XkIBK4lmGcPUcZfRF7s15mz9mmYkdmsBlYiQHFGPoMGj0eJ8y+rOF4DNQFbOpt82bIg5xknEU2aJqkpmqALEDStW98O3OMCcS14iQ1VDIfx7ILhA40p5XF7LyatbLOlSfGlj+7+YototQkqxS1OAsOWDEAjLcZwym2oOZBbY/IxIQgKYNRwK6fWcLlu7PQh06SdSGbSFLmImFQUZyFdE7A7eEeUHLklyz2gCglS1Oskt+UBw+ufmaxS7NMKbaHdi7Bxlozcott33AJylYlHBmQCxfrtB3pJFFTxP6MPrny00M1LAfroG6HaFJsK8KpgSoIUxBIzADAuS4BZ3OhEM3NwPIVPC2UpEsOUqJIUt+6/IAkkckxcrTbEJSoqcgCoAJPkNTB47T1J7kuR38LKTfN19sErBJw/l0IJr5/2h1M/7rJSFpUFCiUkEE1JcPpUw/cd7IXOCShYJXkzgaJJIFGLVI0idxrYkqs6jrL74Y1FQDRqiu+fSPQ2jmUntapkdyli0XsnsHbLPExCZgyWMXr8svKItvtSJbY1ABbskgEk7JBNXLchmWEZ3cl5zpZXgmKSkIUpTZOAcNDR8RTDNkvLtbXKE6YStSkhLkuS4CQ4HdGIj2xs+k0NtvZGetaSRar8M2YgmW4WGwgHJiKOc/cYzHi25fu0wM2GYnEA/hL95I3AOR58o1q28PFKFKBQSkFQGEg92rOSWdtoxi/7/VaphmK7oZkpzADmj6mpc6xPKUJR4oySlGlzy7IUuWIeEwVrlz03iCJ4BrXz98OYQqE0cmNrWHJ3iTZDr+mrwwuQND9esOyEnCQH0fOC7GK0wrbbMFEzB+kKKfl6RMRxQBKwlBxBOFJBpRLAkabsH6xDsUw9mmn6gR6Ef80C5aKHuqUdPgS4jMcmrRT60se8HzySJV6lSG7SalYAAZRZaasFMQxSKChcbNUfPNR0Pwh6RYcVR3SMhuRmM6a5xAnWxKvQ+2Diq4IZBK67QlJ7xoQHeLUOJJuENOlMNSZbkDd1Z82gHIsaJktJEtLKSQV4jiCg4oCWORMVc2jkY6NTZrvGjQTxWqr2iUD0enLCkxHmcTn/ALynySr/AOOKKJ/Ix5jO0M0CnNl2/wAff/8AaPov/phRSu0VsfbCjdCM1yNG4/4gRLR93TVSmJcUSnk+ppX5xnSZsE+MbWJlsmqBdIVhBGoT3fhAlEomAjGkOnPVKw1w9OH3iXXU+4mLJe90mZbAPyrQFPuQQlvVoHcE3cApU1X5XYs7ACp9fdFyu6aJhBIZcsFuaTQ06gRDmnU7Rfgx3BJ+bBPGdjxWf8PxWdnB/SwSW6Kb2xS7ptizMASHXowd/LUxos0FKp5mJOHBNOIghKgpykgmihXMHMGMu+4zAoBOuoO4q+2cMwO00xfUXGakg5NXOxKK0LCj+tJALnR6Q1/hqzUgD62iZc02fIQMM4itZZOKWRspJplrygrjRaQQn8KfmJeaJm5lk5H9vlnBN+DlG+StCSqUfkS3si5XYQZQancI9RU05mKtb7uUUqY1GYarjQvWDN33mkSmJLsaa+fpnAS3Rf0UtLlF+AZYV/8AaEKJ3JrpGg8PW1KlkJLjCRn7/J4zKfL/ABAlNOcaJwldq5SFmYl1EhIavdTXEk6g0y2jpLazOmy1FwL9cE1OFSXZRUS24ZLEbjTygoQ2rRnl63IbaqRKTjQEzCSsvRLF29ABXURfZFjQhKUpSAEgAPmwGpOZ5xHn62GFJVbJ5pqTI14XvKkoKlqLZd0Eu+lKe2KPfl7i0LmKlqUhBCUqKv00dwH/ADAGnzjQLXZ0zEFCw6VCoihW3h4ySvxFBISDoyg9eb09YPpuvw5Yty2lFprw1f8AIMYycq7PYp9/cSCUnsZSf3EqzUdCptqsl2HMl4C8P2sm2SJiy5E6WSaZBaT7osf2k8ICSmVaZOLs5iUhbuSFMCCT+4abg7x59ktwpn2ozF1TIAUxDgrNE+ni8o9F9Ss8dUXsSqGmVM2K8KSph/Yv/SY+ZlVFNhG//aBe4s1gnLdioYE8yst/pxR85mdGRVhZXuPKApUF9K0jpFobeIgVCxwyhDZPlWoOaH1iTINCCWJJNX2iDd/if638qCCysqUP8wMkHFvk97P/AMRA8z8o4WsB/wARLHqT7obthAUKCmHICrvnvDWJngaNbolyrQgJdpi+aQAPVUBZ0rvFmFTQV9sFpC8xo0Q5k4haho/1lBLYW9w1cltQmUEFQxVYV/kbw0q5JDKKTiLFqsH9kBm1wg1849SkP4B1c/OB0b2mE8lpJol22y2ZNEFT9XHU/wARC7DIx2sKAywjkM/jDZmGGxQmTt8HeL6aFDInHQ+2FG0LGrUt1E5uY7lENUw5eVjVLmKSoMQSDnodIYQIHZoakXLhC0ApMtwCQUudMYoej0gwiXMsyJ0ycAhQlKGYLqUlkMUkguptYzqRaVSziSWI1/vD86+Z85ITMmFSRkKAezM55xPPDqdlkc+mNdybeXFs+cgy1KASTVgRi613r5Q1d80kaUgYYl3a5JbaGuKS2FKTcrYclTMi8dzUBWXdIqCMwdCD9axGkpI8WZyDRLlyFlJXgXgBwk4ciQ455ctRCfYpTJcu09tL7QgYwcMwfv8A1f5mPmDuIgTbMgKGEEb7Z6ba0hSZJROHi7OcMC3BAxflIOhp7I7+5qdmPnXnGukbbZ793STTN4v/AA7bsVnSRXAMB5Ycsuoiliy4U84McIzjjUg+FYJz2avoTA6thsNpGicPKxLUWyQM9MR/+og6RAbhyQ3aVocPsxH4wZePmOsd5pGZH8RwsRCvWzdpJWkZkOOoqPc3nE4mGbSh0mj8t2LtT0iOCua9zk6AH+Hi1WBdnWClWFSRiBDFNUqqOntjz7PeHTZLIAoNMmnGsHMPRKabADzJixBiGPXbzbR4rXGnEKpaexluFLFV7JLghPOhD6dcvqsGFYG99n/IMt3ZQftTvqZbJwkSEkypJLqyCl6kEsCE1AI5xQP8Bn/o9qfnGgS7Ao6N1iX/AIUM1fXrFiytCHh1O2ZkbktA/IfVOnnHC7rnJDqlqbcCnqI00y5YGIJKqgVOXwgffNuAkzQpQQ6FBKAA5o3WvlB+qwXgSXJSrqk1JIyFBz+vfBSzl201iNZe6jma+u/sibZklKSTpn1Z/iI1sCKIBSVrUySwUBv4RHBkKfwn0MOWbtMP5k1JP+Y50h5U6ac1LI5D3MI4yjixWfA5NA2ZpUtvDSymqqlO4o/R4M2Th4qKSUl2zXXNqsT8IJTeHgUFILOM2f2QLmjVjbRUZkyUWbtEaZBT8849TLln/fCuhSfjSDZ4LnF8CgRo4NfYaQzN4KtY/KhWrA/NoNNeQHGXdDFnsslPeUsK6tmdgM/OI1qkomKaXLIJc4jQdW1gpYuDbQT30CWwoS2pz7r+2Dlj4YTKBKlFSmz61y9kanW9m6JSVUUb/BTvCjRZdzJYPnrXePI71AvRA/H1geUiaM0qKW5Kcv5Ee2KGkxq9vkdrKUhRbGkjo+XowjMZ1gVLUpK6YXfXplvC8clVG5l8VjdGJbePLMnuwysnpHIWRvDqEWTewO0aHwd9mqpsgWhczBjcJS2Qch1B3qRRsozmy2aYsshKlEfpBOrac4+kPs6ursLGhClFagkElVWMzvkB8g6m8n1gGtgZTppozKyXbitCJBDPNTLVydYSXAzo8abb+G5ZRMZKCpgUpcAqp4VqJNSzhTBqbRmwsS59+T5speFMmeqYVCuSywGhchvWNGn29KkiYWTPS4SSkVd2Lpyzc5a7wpKipTc0mZdxZdy5CFoWwWgJmABQW1XFRqzgwx/iD1CFKdi41cA7c4iWpNsTaCLZMXLkzVqTNnYAtLKzKWB8gK+kOTBMkWOVNThWgFpjEEFJZi4q4OJLbjKB01sNhle7+4RQQrNO1DXn84mWJH4yMDjESKUzrX0gdct8Sp9ACkuaGr+Y5QQtAMtSVpGRxU5fXvhErTplKknUkaVwrJKZS3L/AIhY8glA+cGCYhcPzguzIWARjdXqo/BonNHzXUO8kvcVJ3Js4jxQcR0RHjRIEVy8B2dslLySoAOTzwkPnkUx3xXYAZSVgVllqD8qiA3IAsfIw7xTZnlJXqlXsVT3hMEEtPkbdoggtpiDHoxf0i5ZpfDNvhhy4TM3mzAlsako3c1yyD10OUDrRfiPypKiHYro3/N7oFzLOQpQUO85BJzcFs3js2NZDgI9W98fRqSBW/IQsOKeFLWtVC2BBw5AF/1HPfeGLw4bCpgwJwhnOe+e5idw/ds1JUezWQRmAdOZ3yg9ZbvmhiQMmzFMsyPcHMFfgzSmVeXwijUNzyJ9KxPsvDgSnCHIOYUqp8vIZxZBYNSp+j/2ELsQ4Ar7/UZRlvuaoLsCZV2pSGyHR/aYfTZOp8/gMoIIsYGdTtoPI/H2RJSj+0bYWkGIsI0S0Oix7hug+cTDMrQUGZjoIByfnTofiIHUboIYs3n5j4CF2QGQ+hlElYGXx+ceJkjQecbqM0ENaGFW844EocvT5xPXLG1ekc4BsdMh9CO1B6H4IPZD6AhRPw/t9YUbrQPpMqsu1CYHG7fH4wKtXC65q1EMMWqlas2WbRLsFnIUXbmx1LZty+jCkJdZlqJISaEEg5cjQ1hMnKO6EdtwNK+zyavxKkDpMP8A0x7M+zOczpCVt+iYkkeRYmLXI4Ss8yq0zFdZqvlB26bqs9lDy5aUE5kqJOWpUfrzgfXn2f8Afud6ce6RkMqyGyTwVLmSZiDkQUK9aEAiLVM+0u09kZSJ8pCS9Uhplf3O4YUfNtYtolWa8scmfKaZL7mIhlpqogpIzFDQjXm8UW6OCgufNStuzkzFoJAbEUqIYPlk5zZxvFOPK5KnyKljh/iv3Id38R/d0YZS5KSfEvCStX9SsVQ+mQh628frmpUhcxGFYAJRLw5EKdLVBdIr13i82S4rPKLy5MtJGRCa15mI95cOyZrkJEuZnjSBmB+YZEe2GHJrwv3/ANlJtV9GfIMvHaFqzQG7hbD43owYU0fnDSphCGBdKi5Q4wlTAEkDPLy6xPm2Y4lJNCgkFtCC3n8oYlSD2iUqViKlAOzAORCtV7FfpJbhu6blCAFqqpgw0S4rzOZrEucKHU7RPMpyY7stgebLyIUtAbd1pB9jxPke1jKSRoVik4ZaE5YUpHmAH9sPQo8j5qUmySjyOXj0x48JYxEe8JBXKWkZlJbrpA3hm3JVL7MqGJJJAeuE1dv6iaxzxXbVy5aCinfqoHIjIHcGvpFCQw1rR61+sxFmLHqhTfI6EHJBy8uHJf3maSVHEsrYfv71PMn2xLs9gSnwSw+7fEwRR3kSfzPJAUXoVIYHr4jWHuzLaR7fTu8abOXBC7FR8R8tPOBk2/UJKDgX2ZJTjIIFMimjKGZ8on30lXYqAAJLDxBIYkOSVZBnjy87JIMpSSoJTnjBcUHdFcwAlglI31MMlKlsHFK0mTBKHnEeXQqGr/L2QLsd7/gJHbS0KapWmYpQHJISEqUzZrA6xGnX1LSXlpmTF5qmTlkk8giWRLSGGTGC9SCSbYSxTcnFRb/ZfuHZ1nUVBqKABI31CVtk2x3OohtRYuUkEbPluMLuOucMWS+xMBmKASpSlYmdnJJ3rn1qInCeCKMW6PvrHOd8Gxg4/McFCSpxmA5w5nMVAqdnIiVeVlKUyQFZBWKmZXhqQP3A1gZOnhSkJKXMxWEOg0ASouog5MCMxUwUtCCrvFWWEVbJJJagpXrlC5ZklXkGUXqVdiHLQoCrHPU/EGOwGFA3pX2iG0Te/hdTkk94Ajc/3DiOhbMSsKWzzbQZs7Rikq5HOLfYSyrRLdSPc8IY9U16ivp0hwztCUlswElwNs44VNOjEOaAFwNNX6loJe4N7DZf9P8AxCFDqcLVUn0I98KM/U79DJbsthDqwqSNXdj0OrQWs6UrWSS5dyxY1+miTfdmUqSohTYFYi+oGIN1qICrlSz3sKh/SD8AQ8MjNZI2QZMbxvTyXS7bElwylnkZivhFist3SyoOlzuSTrTxExnt1zUJGc1tm59IsFnMgh1KmDfEC/l3awuUW1VgKVb0F+K70TZkGdLAUtSQmjO4LBS20D+bNlA3h+WoWdBWSpSxjUo6lZxdBnpq5LkmBfEVrR2ZQhOHE1TmQCC5G1GEE+HrWJlnRVykYT/lcD/hY+YirBFRR07dNhAw0m1JKigEOA5yoDk/XlD+udIr3D9jK1G0rJeYVMAO6Q4Z35gM36HhwtE2ZcSFzTMU4xN3RQGgDmjvyG0cr4YlhYmIJChkD3kvzevt9con2u2pljvqCSxIfl/LRIlWZS1JloSSTTkxqS59X/cYFxQak0qsABVo72IBIT4jRg7VrmGY9C8GeGbPMNql4y4DlmGiVNlzaH7xuVcvuLZyGDthYvQEBwKtHHCF6y1rTMfCCFJOJgyi1D9aiIeqTjB14HQnqi7LuI8Ij0R4Y+afAtHkeR7HhgGEgde11icAnugHxKY4g2WFiHq/iccoribQhCcKjLCSKpLAhxR0sSS1XUXOZaLFf15djKJB7x7qep15tGfD1zck5k5n1rHpdFnliT2HQwvJ32Reb4mtJlLl5DCzfpUks2w8MV9V9zGqB6xMuyaZlgmIDlUtufdKgr3BUA5t3TD/ALwDbMN7Yd07kk1fcs6ZQSanymc263Km0K2Gb6B3yGp6vEBV4qAwKUkgJ/2acqZNQMf3VbnlBP7sggYikttDnZyBng3DtFKuqHycU9uARYEIUtl4wls0AGuQFS2rxPXcWJQEkkgs5Xm52wjbSC9klJUwQxfJosliu1MsOanU/LaChisDL1Ti7sg3VcKZUkpUQpVVPseXJgIZmXcgnw13FPRoIWifjNCyR7f49/pDQijSlwSqUm7Y5Kup0S+ym4e/+MVJJ7gB7gAIwsSnvHkXMO3jcuApmPiYFKRVhjYFTAsSwYKLs53iBPvFMtJVMOFBDUJCmNWca56ZYucV+fxEuWrs5Mky0GoRg768w5CQHyZgGEZOUJRtc8Eyx5HLd7fUNKmpSrCtmNEjGAa1yIfzeI8ySQXQhhzIVtvT09YArua0z19pMKZWPVVVck4QQxZ8yNecWGwSOylpl4irCMyAOgYZDlC8cVpXBVSjwwfNtKwv/ZrJVslLMOhB1HrHSbPMcHAsVGujf1PBEJOIkEUADkedGPT0h1IVqr2fzDNKZ0ZNcA1dmnEvhNf3mFBAv+r2CPYzRHwM1yM4vW+JK5CkVVjoQxBHn4X6mK3IkTUIdE3CnZYB9MOIehi18Q2rDZySkKdTAkthO7+o84pFjdUwYXZw6UlKVEcg4BOcN6dfA64+553USuaT3ZYbAu0DxKSeif5+EEgJ5IZeEa0rpBKwXLLwDGlRJFcZcpeuZqGy8okpsBlju1RVyS6gaN/UC/lTN6LWWLY70aVsqt8T5UkvNXMmLVVqA9TRmf8AtBDgS+wuauUzBScYq/hLF8qspPpFU4nskyXaFLUl0FXcVRiM28n9kecPXr2M5KnABUnES74ArERR82Gmgi+EVVkM8krrsapfdpEuzzSVYe4oA7FXdT7SIz+TxbOThRJolIwpDAsM2q5PnB1ZTeEx1LWJJAKZQLORR1Z95sxVq1gvY7tlyktLQEjln5nOFzyJDceGU9+xUvutstCsanc0cgJAHIKY66CLtwBK+5KX25C8aQEqS5KM3zYMXyG0LsyzgHq0czpakZpKX3BHo8TvM0V/ho1RYL0tUpYk9mspSlSiqWACSC5wuoky+8c6toIrF03WZEpaVFLqJYJdgMLUcPEabe6sTIYpBZRqCCNg3e2zEczbcuhBMJnlc9h+PpVjV+TWEpAAA0A9GjxQjNbu4ynSRhBBSNFD2DUbwdsv2gJJ/ElkDdJc+hb3x4uTpsiZFLDKPYtpiPabciWCVqCQN8/LU+UcSL5kLTiTNQQM3UA3UGo84rHE3EqVgy5ZGE+Je/7Ry5xPHG26Z0IuTpA2/r6M5ZVkhPhHVnPU09BAiY4QdVfElz5VMdhKfrffrHk1DkE6Zdd/hF8YpbI9CMajSLFwmtlzU/qlH2EAf6jHk6UUrUhQ7ySx6j36esR+HLwEtUwiiuzwg7EqSa+Sfa2sH7tlpmKXNJdRW55FgHypRm6Q6GmO1u39l/0VcozcuwIEpj0iRIs5PhD6Zb0zgxarGldS+zjMQkMEh2whh1HTntFEF4OeS1weS7GJSQX72JLnQZu3JoZtV49pQeH39flELiK1TRLK0oxhJHcepJo50o4o+8Uu0yLZaS02YJMv9KKn4D3xTHfh7Cd7urZbrTxHZ5ZwqmgHVnPtS4flDHEPE6bPIC0JE0qcIANDQ1NcsvWKfbeC7Ng/OpR/NiJU8VC2nslYO0xIB1NSKc9OUOhjjLhicuWcOS93VNtVtV31kSk4SThGYzSkZKLPXRm1AjSp91LcEJC9QpJGu2Ig1ih3DfkmZZpYlnwhCSl+8A4B6vUdTF+sNtKKCqNtB026f3ifIserTNUa9ainB2D1SiFHFQ0DdHz0Jcn2Q1MstO73fd6GkTp88LWpehLDoCQOmTtu8NR58vgk9LKY3KO4Ws92SVSgUowljV+8DkXIzyy9kAbQChWBWYz67+efnEyRf0uUhSUkKWFl07d1NT5sGzgLOtjnEpTqLnmflnlHquWqKrkkwqUZSvge7WFA8Xj+lLjQ4mfnkYUd6cvA714f5FE4xv5Bs4RLmAlahiAqcIDsdu8308U2wW3s5yJgHhUCxyLGPZlkK1sM+Z0f+Yas9gWtYQGCnap12ivHjjjhpPNlklkkpGw2O2drLTMDgLTlQsctPMw+hyChlElqAimHJzkOY6xnl3idZcPaTVJSVUSggigqVPkGpTcRc/8A8uSkMlDClCals33POIHhSdpnqxzalUthrie4Frs0zuJJSMYLhwUiuv6cUZeDGk3hxLMmSpqEpDrQUgDNyG9xMVORwPalVZCX/UtvcDFeKaS+JkfUQcpfAj3hziD7utLgFILt1zHQikbBd16Sp6AqWQQRUap5EfGM3ub7PFYwqeUKQPypUpy/MANvF3uy75NnDSkYGfmS/wComp8+UKyzg+CnpcWSK+LgLlKWAILehiHY7QudLT3SQoEn9KWJDl6JFKkkQ3bb1SiWokglu6DqeerfW0CLvt6Alp5VMRLA7KQGTLVMckqnYWMxqMFPtE+qCklJ0XShk03jjbGJt0LRLKwUqQCEhVQFqaol/rALjGBhLUeCIuFaJAWph3iGzIBrVjvi9BvEJd7GbPQZ6iUghxoEBnCAKJDaBovd22ySpKSFpKV5YqEvoQesTJRbbiHmyZIQUZu39P4M7m2RXl9ecRpoL5GLRb5SBMVgLpJOH6HnA6Yz+H1gm3e5iaasBYVPiUHCRSreRf3+yHE2srJAD88wx2rSsELVJJDM70IApEaXcVGxEDJtPbGNRlyKp3sN2e8ko7pUHatHDAA6gv5bx2bZiYJFSR+UMDTcMWd2G0SpV2S0M7E6U90E7LIJYJjFGKe1mtbdjmyoIACQB/lFXg1dsyZLYKIKSdB0q4pDtkseEVqfrKI14WkywSTTTnyinTSti5NPZFgUICT7W0+jlKRUczVx026wNst/zlpwgMN9QNgfjD8pLMW+s4SluBGHkIWy3JwkAYi2WmWsAloSzqUw9S8Ozp5lq7x7hyP6X0PLYwHvG95pZMhAVVu0WQmWCX1zUf2gdYOMd9jbUUO2mahCFKWcKQ9VFv76ZRQL7vGyKdEmSFKJ8QBHprFmXwaqcrHa7QqYp/CgYUdMqeQEFJF0SJScEuWkblnUepNYqjOGP6v9ifJGeTmkvuyqcPWGcnEpQwqIZKAxYFi5Z2q2exyiygWhbYlLLDNSqgdHgpLlJSnICm0eSl7a5wmc3N2HGCikgvdduQmWAXSUiozBOeIdXfTOObZehUk9mSmrYqPQ1YF9s8/fAKbaWSWqTkBvQCHO1ZIGwAHlC/TTdhWPSpYlimZzJr6vEuyWDtlpS4AAxHdqP109YFJnOTE27rcmXOQszFpCcWKWmWFdoCAwc+Bi7nWkU4PnFZpfA6LDYOF5M+WmbKVilrDpIWKjoUAg8oUOWO87OlCRLQhKAKAYAPQ1hRceafOKJisTJL1LDYtWJybcZa+8kKJLF2o4FQdHFIgTscqZkUKGhEKdaSupjWr9jIS0r6lhvwdpIExJIwZhVCyqEM+9ekDrvv3Ce+5c05ZD3VgfLvAhJSa0YentiIBAxxbOLDlm+LUi6Jv6U2LGHHr84Jy74DEguNwYzxCg8Pyp5SQx1hcunQ6PVPuaJKvpQbvDLN/d7Kx2OJ0hQxMTpk9dnih2i2qYBORGoyO3lHqLxCEANX8p1Dk5Qn8P3H/ity223iQFZUtwKBicg5YZQxO4tk6BsqoT794qRtC10UuhNXNK5UER+1ZwPX3tBrpYPkF9dkXystUrik48SApjQEmmLIKID5d4bxPuW8l2qeJa1kpwFawC2RDIpVnIUd2imY8aixwpAJA1LUSOpLesFuCVoTae8w7hABo5dJHnQ+kFLDGMXS4RkM8p5FqfLNFtNtCWBLPQFqBmo4MefeElhicnRNadRkOZhmbhJqB1evvj2TMA1Tzy+EedJHqaiSuUknMkt4HDHyjtCmDMH5DLlzhpE12ql9Wr6QSsF24qqy2gVFvYxyrcZstiVML6fWUG5MhKAwEehkhgIj2+8kyw5z0G8OUVFCpSO5t6S0F1mnLfSId92uXNwpQoEhTkge4/KAMwdqrEc6tsH2+v4nypeHSFydsWTLMgANDuLWIIn1prD1sWjCgiagBRIIU5UkpzJwAuDQg51y1gVF0br3pI8tE93215xGuK5JUwTlzcSylSmAJywkigNSWSgR1aJEsilpldMM1//bhXRfUuQFgpWStQOJLAthAap3BPmcoK1HdhxhklaSf2/wBndou2ZJUs/wC5EsKSVL7zufwwnPEBn1GsV22X+mXNShsa1VIB8IG/PlBO+r4M4JAKzUlWJhnk2BgWrnuYql5pCJyEkMSkknVi7dMta1hmPTOVHZMcopSm6+hbfvYWgKGTfQPnSI95WwypC16hJ9TWK9Y70WElLAAKLOCXHPk8NXrb5s5GFgG0/UXfX8rMIcsLv6E05Psdf44qWAskrSGJbbcerw9aONbM7hZIZmwl39IDSpGZSko3SSG5tm0DLTZkIJIlJrliW4D7ANFXpQb3JZ5JLgsNn42ClEJQyRVSlHIfCLbcQNpKUy5anIKmJDAPRRcgDRusV7hvhZEwCZOchJpKAwoxBjUZkCmtT7dTRbEWSzhKAO0WApmpV2J5AaO5zglFR+UW5NrcDKuCcKFKX5zEfOPYiTZhUolRckufOFDALZnXG9Zco6ua+QipHL65woUTdJ+Ug+o/NZ4mEfhChRYiZiT8oTwoUcaOE5fWsOaJ8/cY9hQJshgGJFgDrD7H/SY8hQUvlOXKCHDyATMJAcMx2qMtoGhR7R3rjz18UewoUuWN/wDK9y6onKOpzOsSbAsklyYUKIZ8nqoJXYfxRF4GXn849hQIR4rLziq3ur8Y9E+2FCgZcAzHLPp5Q9ONT1hQoS+QOxHfvq6H3QHkFwf6lf6jChQGT5fsXdD+Y/Zj7ZQf4csyFJmYkpU2TgHTnChQvFyXdS6xsDykATpzBsKi3Koy2itcRn/tMr+n4qhQo9HB836Hz2Z7r3IN3TSXcnxq1/qibonpHsKLGavkI87wr6H3GKfKqQ8KFD8fDIM/CNdtc9QscpQUQrAirl6pD19Ik3LOUuSlSiVF2clywAYOY9hQtGvt7EkiFChQxGn/2Q=="/>
        <xdr:cNvSpPr>
          <a:spLocks noChangeAspect="1" noChangeArrowheads="1"/>
        </xdr:cNvSpPr>
      </xdr:nvSpPr>
      <xdr:spPr bwMode="auto">
        <a:xfrm>
          <a:off x="6457950" y="13515975"/>
          <a:ext cx="381000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254001</xdr:colOff>
      <xdr:row>38</xdr:row>
      <xdr:rowOff>161925</xdr:rowOff>
    </xdr:from>
    <xdr:to>
      <xdr:col>1</xdr:col>
      <xdr:colOff>1384301</xdr:colOff>
      <xdr:row>41</xdr:row>
      <xdr:rowOff>238125</xdr:rowOff>
    </xdr:to>
    <xdr:pic>
      <xdr:nvPicPr>
        <xdr:cNvPr id="25" name="irc_mi" descr="http://www.floridapremiumservices.com/images/snow_white_cleaning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1951" y="11877675"/>
          <a:ext cx="1130300" cy="84772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"/>
  <sheetViews>
    <sheetView workbookViewId="0">
      <selection activeCell="L15" sqref="L15"/>
    </sheetView>
  </sheetViews>
  <sheetFormatPr defaultRowHeight="15" x14ac:dyDescent="0.25"/>
  <cols>
    <col min="1" max="16384" width="9.140625" style="1"/>
  </cols>
  <sheetData>
    <row r="2" spans="2:13" x14ac:dyDescent="0.25">
      <c r="B2" s="21" t="s">
        <v>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2:13" x14ac:dyDescent="0.2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2:13" x14ac:dyDescent="0.2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2:13" x14ac:dyDescent="0.2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</sheetData>
  <mergeCells count="1">
    <mergeCell ref="B2:M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topLeftCell="A2" workbookViewId="0">
      <selection activeCell="C6" sqref="C6"/>
    </sheetView>
  </sheetViews>
  <sheetFormatPr defaultRowHeight="15" x14ac:dyDescent="0.25"/>
  <cols>
    <col min="1" max="1" width="96.85546875" style="1" customWidth="1"/>
    <col min="2" max="2" width="25.5703125" style="1" customWidth="1"/>
    <col min="3" max="3" width="20.28515625" style="1" customWidth="1"/>
    <col min="4" max="4" width="19.5703125" style="1" customWidth="1"/>
    <col min="5" max="5" width="18.7109375" style="1" customWidth="1"/>
    <col min="6" max="6" width="15.42578125" style="1" hidden="1" customWidth="1"/>
    <col min="7" max="16384" width="9.140625" style="1"/>
  </cols>
  <sheetData>
    <row r="1" spans="1:6" x14ac:dyDescent="0.25">
      <c r="B1" s="1" t="s">
        <v>107</v>
      </c>
    </row>
    <row r="2" spans="1:6" ht="141.75" customHeight="1" x14ac:dyDescent="0.25"/>
    <row r="3" spans="1:6" x14ac:dyDescent="0.25">
      <c r="C3" s="8"/>
      <c r="D3" s="8"/>
      <c r="E3" s="8"/>
    </row>
    <row r="4" spans="1:6" ht="48.75" customHeight="1" x14ac:dyDescent="0.35">
      <c r="B4" s="7"/>
      <c r="C4" s="10" t="s">
        <v>17</v>
      </c>
      <c r="D4" s="9" t="s">
        <v>18</v>
      </c>
      <c r="E4" s="11" t="s">
        <v>20</v>
      </c>
      <c r="F4" s="5" t="s">
        <v>21</v>
      </c>
    </row>
    <row r="5" spans="1:6" ht="10.5" customHeight="1" x14ac:dyDescent="0.35">
      <c r="C5" s="12"/>
      <c r="D5" s="12"/>
      <c r="E5" s="13"/>
      <c r="F5" s="5"/>
    </row>
    <row r="6" spans="1:6" ht="20.25" customHeight="1" x14ac:dyDescent="0.25">
      <c r="A6" s="2" t="s">
        <v>19</v>
      </c>
      <c r="C6" s="17"/>
      <c r="D6" s="20" t="str">
        <f>IF(C6=F6,"prima",IF(C6=G6,"vul in",IF(C6&lt;&gt;F6,"jammer")))</f>
        <v>vul in</v>
      </c>
      <c r="E6" s="20">
        <f>IF(C6=F6,1,0)</f>
        <v>0</v>
      </c>
      <c r="F6" s="6" t="s">
        <v>22</v>
      </c>
    </row>
    <row r="7" spans="1:6" ht="20.25" x14ac:dyDescent="0.3">
      <c r="A7" s="3" t="s">
        <v>1</v>
      </c>
      <c r="C7" s="17"/>
      <c r="D7" s="20" t="str">
        <f t="shared" ref="D7:D14" si="0">IF(C7=F7,"prima",IF(C7=G7,"vul in",IF(C7&lt;&gt;F7,"jammer")))</f>
        <v>vul in</v>
      </c>
      <c r="E7" s="20">
        <f t="shared" ref="E7:E14" si="1">IF(C7=F7,1,0)</f>
        <v>0</v>
      </c>
      <c r="F7" s="6" t="s">
        <v>23</v>
      </c>
    </row>
    <row r="8" spans="1:6" ht="20.25" x14ac:dyDescent="0.3">
      <c r="A8" s="3" t="s">
        <v>6</v>
      </c>
      <c r="C8" s="17"/>
      <c r="D8" s="20" t="str">
        <f t="shared" si="0"/>
        <v>vul in</v>
      </c>
      <c r="E8" s="20">
        <f t="shared" si="1"/>
        <v>0</v>
      </c>
      <c r="F8" s="6" t="s">
        <v>24</v>
      </c>
    </row>
    <row r="9" spans="1:6" ht="20.25" x14ac:dyDescent="0.3">
      <c r="A9" s="3" t="s">
        <v>2</v>
      </c>
      <c r="C9" s="17"/>
      <c r="D9" s="20" t="str">
        <f t="shared" si="0"/>
        <v>vul in</v>
      </c>
      <c r="E9" s="20">
        <f t="shared" si="1"/>
        <v>0</v>
      </c>
      <c r="F9" s="6" t="s">
        <v>25</v>
      </c>
    </row>
    <row r="10" spans="1:6" ht="20.25" x14ac:dyDescent="0.3">
      <c r="A10" s="3" t="s">
        <v>3</v>
      </c>
      <c r="C10" s="17"/>
      <c r="D10" s="20" t="str">
        <f t="shared" si="0"/>
        <v>vul in</v>
      </c>
      <c r="E10" s="20">
        <v>0</v>
      </c>
      <c r="F10" s="6" t="s">
        <v>26</v>
      </c>
    </row>
    <row r="11" spans="1:6" ht="20.25" x14ac:dyDescent="0.3">
      <c r="A11" s="3" t="s">
        <v>4</v>
      </c>
      <c r="C11" s="17"/>
      <c r="D11" s="20" t="str">
        <f t="shared" si="0"/>
        <v>vul in</v>
      </c>
      <c r="E11" s="20">
        <f t="shared" si="1"/>
        <v>0</v>
      </c>
      <c r="F11" s="6" t="s">
        <v>27</v>
      </c>
    </row>
    <row r="12" spans="1:6" ht="20.25" x14ac:dyDescent="0.3">
      <c r="A12" s="3" t="s">
        <v>5</v>
      </c>
      <c r="C12" s="17"/>
      <c r="D12" s="20" t="str">
        <f t="shared" si="0"/>
        <v>vul in</v>
      </c>
      <c r="E12" s="20">
        <f t="shared" si="1"/>
        <v>0</v>
      </c>
      <c r="F12" s="6" t="s">
        <v>28</v>
      </c>
    </row>
    <row r="13" spans="1:6" ht="20.25" x14ac:dyDescent="0.3">
      <c r="A13" s="3" t="s">
        <v>7</v>
      </c>
      <c r="C13" s="17"/>
      <c r="D13" s="20" t="str">
        <f t="shared" si="0"/>
        <v>vul in</v>
      </c>
      <c r="E13" s="20">
        <f t="shared" si="1"/>
        <v>0</v>
      </c>
      <c r="F13" s="6" t="s">
        <v>29</v>
      </c>
    </row>
    <row r="14" spans="1:6" ht="20.25" x14ac:dyDescent="0.3">
      <c r="A14" s="3" t="s">
        <v>8</v>
      </c>
      <c r="C14" s="17"/>
      <c r="D14" s="20" t="str">
        <f t="shared" si="0"/>
        <v>vul in</v>
      </c>
      <c r="E14" s="20">
        <f t="shared" si="1"/>
        <v>0</v>
      </c>
      <c r="F14" s="6" t="s">
        <v>30</v>
      </c>
    </row>
    <row r="15" spans="1:6" x14ac:dyDescent="0.25">
      <c r="C15" s="14"/>
      <c r="F15" s="6"/>
    </row>
    <row r="16" spans="1:6" ht="20.25" x14ac:dyDescent="0.3">
      <c r="A16" s="3" t="s">
        <v>9</v>
      </c>
      <c r="C16" s="18"/>
      <c r="D16" s="20" t="str">
        <f>IF(C16=F16,"prima",IF(C16=G16,"vul in",IF(C16&lt;&gt;F16,"jammer")))</f>
        <v>vul in</v>
      </c>
      <c r="E16" s="20">
        <f>IF(C16=F16,1,0)</f>
        <v>0</v>
      </c>
      <c r="F16" s="6" t="s">
        <v>31</v>
      </c>
    </row>
    <row r="17" spans="1:6" ht="21" x14ac:dyDescent="0.35">
      <c r="A17" s="4" t="s">
        <v>10</v>
      </c>
      <c r="C17" s="18"/>
      <c r="D17" s="20" t="str">
        <f t="shared" ref="D17:D26" si="2">IF(C17=F17,"prima",IF(C17=G17,"vul in",IF(C17&lt;&gt;F17,"jammer")))</f>
        <v>vul in</v>
      </c>
      <c r="E17" s="20">
        <f t="shared" ref="E17:E26" si="3">IF(C17=F17,1,0)</f>
        <v>0</v>
      </c>
      <c r="F17" s="6" t="s">
        <v>32</v>
      </c>
    </row>
    <row r="18" spans="1:6" ht="21" x14ac:dyDescent="0.35">
      <c r="A18" s="4" t="s">
        <v>11</v>
      </c>
      <c r="C18" s="18"/>
      <c r="D18" s="20" t="str">
        <f t="shared" si="2"/>
        <v>vul in</v>
      </c>
      <c r="E18" s="20">
        <f t="shared" si="3"/>
        <v>0</v>
      </c>
      <c r="F18" s="6" t="s">
        <v>33</v>
      </c>
    </row>
    <row r="19" spans="1:6" ht="21" x14ac:dyDescent="0.35">
      <c r="A19" s="4" t="s">
        <v>12</v>
      </c>
      <c r="C19" s="18"/>
      <c r="D19" s="20" t="str">
        <f t="shared" si="2"/>
        <v>vul in</v>
      </c>
      <c r="E19" s="20">
        <f t="shared" si="3"/>
        <v>0</v>
      </c>
      <c r="F19" s="6" t="s">
        <v>34</v>
      </c>
    </row>
    <row r="20" spans="1:6" ht="21" x14ac:dyDescent="0.35">
      <c r="A20" s="4" t="s">
        <v>13</v>
      </c>
      <c r="C20" s="18"/>
      <c r="D20" s="20" t="str">
        <f t="shared" si="2"/>
        <v>vul in</v>
      </c>
      <c r="E20" s="20">
        <f t="shared" si="3"/>
        <v>0</v>
      </c>
      <c r="F20" s="6" t="s">
        <v>35</v>
      </c>
    </row>
    <row r="21" spans="1:6" ht="21" x14ac:dyDescent="0.35">
      <c r="A21" s="4" t="s">
        <v>36</v>
      </c>
      <c r="C21" s="18"/>
      <c r="D21" s="20" t="str">
        <f t="shared" si="2"/>
        <v>vul in</v>
      </c>
      <c r="E21" s="20">
        <f t="shared" si="3"/>
        <v>0</v>
      </c>
      <c r="F21" s="6" t="s">
        <v>32</v>
      </c>
    </row>
    <row r="22" spans="1:6" ht="21" x14ac:dyDescent="0.35">
      <c r="A22" s="4" t="s">
        <v>14</v>
      </c>
      <c r="C22" s="18"/>
      <c r="D22" s="20" t="str">
        <f t="shared" si="2"/>
        <v>vul in</v>
      </c>
      <c r="E22" s="20">
        <f t="shared" si="3"/>
        <v>0</v>
      </c>
      <c r="F22" s="6" t="s">
        <v>37</v>
      </c>
    </row>
    <row r="23" spans="1:6" ht="21" x14ac:dyDescent="0.35">
      <c r="A23" s="4" t="s">
        <v>15</v>
      </c>
      <c r="C23" s="18"/>
      <c r="D23" s="20" t="str">
        <f t="shared" si="2"/>
        <v>vul in</v>
      </c>
      <c r="E23" s="20">
        <f t="shared" si="3"/>
        <v>0</v>
      </c>
      <c r="F23" s="6" t="s">
        <v>38</v>
      </c>
    </row>
    <row r="24" spans="1:6" ht="21" x14ac:dyDescent="0.35">
      <c r="A24" s="4" t="s">
        <v>16</v>
      </c>
      <c r="C24" s="18"/>
      <c r="D24" s="20" t="str">
        <f t="shared" si="2"/>
        <v>vul in</v>
      </c>
      <c r="E24" s="20">
        <f t="shared" si="3"/>
        <v>0</v>
      </c>
      <c r="F24" s="6" t="s">
        <v>39</v>
      </c>
    </row>
    <row r="25" spans="1:6" ht="20.25" x14ac:dyDescent="0.3">
      <c r="A25" s="3" t="s">
        <v>40</v>
      </c>
      <c r="C25" s="18"/>
      <c r="D25" s="20" t="str">
        <f t="shared" si="2"/>
        <v>vul in</v>
      </c>
      <c r="E25" s="20">
        <f t="shared" si="3"/>
        <v>0</v>
      </c>
      <c r="F25" s="6" t="s">
        <v>42</v>
      </c>
    </row>
    <row r="26" spans="1:6" ht="20.25" x14ac:dyDescent="0.3">
      <c r="A26" s="3" t="s">
        <v>41</v>
      </c>
      <c r="C26" s="18"/>
      <c r="D26" s="20" t="str">
        <f t="shared" si="2"/>
        <v>vul in</v>
      </c>
      <c r="E26" s="20">
        <f t="shared" si="3"/>
        <v>0</v>
      </c>
      <c r="F26" s="6" t="s">
        <v>43</v>
      </c>
    </row>
    <row r="27" spans="1:6" x14ac:dyDescent="0.25">
      <c r="F27" s="6"/>
    </row>
    <row r="28" spans="1:6" ht="20.25" x14ac:dyDescent="0.3">
      <c r="A28" s="3" t="s">
        <v>44</v>
      </c>
      <c r="C28" s="19"/>
      <c r="D28" s="20" t="str">
        <f>IF(C28=F28,"prima",IF(C28=G28,"vul in",IF(C28&lt;&gt;F28,"jammer")))</f>
        <v>vul in</v>
      </c>
      <c r="E28" s="20">
        <f>IF(C28=F28,1,0)</f>
        <v>0</v>
      </c>
      <c r="F28" s="6" t="s">
        <v>58</v>
      </c>
    </row>
    <row r="29" spans="1:6" ht="20.25" x14ac:dyDescent="0.3">
      <c r="A29" s="3" t="s">
        <v>45</v>
      </c>
      <c r="C29" s="19"/>
      <c r="D29" s="20" t="str">
        <f t="shared" ref="D29:D36" si="4">IF(C29=F29,"prima",IF(C29=G29,"vul in",IF(C29&lt;&gt;F29,"jammer")))</f>
        <v>vul in</v>
      </c>
      <c r="E29" s="20">
        <f t="shared" ref="E29:E36" si="5">IF(C29=F29,1,0)</f>
        <v>0</v>
      </c>
      <c r="F29" s="6" t="s">
        <v>59</v>
      </c>
    </row>
    <row r="30" spans="1:6" ht="20.25" x14ac:dyDescent="0.3">
      <c r="A30" s="3" t="s">
        <v>46</v>
      </c>
      <c r="C30" s="19"/>
      <c r="D30" s="20" t="str">
        <f t="shared" si="4"/>
        <v>vul in</v>
      </c>
      <c r="E30" s="20">
        <f t="shared" si="5"/>
        <v>0</v>
      </c>
      <c r="F30" s="6" t="s">
        <v>60</v>
      </c>
    </row>
    <row r="31" spans="1:6" ht="20.25" x14ac:dyDescent="0.3">
      <c r="A31" s="3" t="s">
        <v>47</v>
      </c>
      <c r="B31" s="3" t="s">
        <v>48</v>
      </c>
      <c r="C31" s="19"/>
      <c r="D31" s="20" t="str">
        <f t="shared" si="4"/>
        <v>vul in</v>
      </c>
      <c r="E31" s="20">
        <f t="shared" si="5"/>
        <v>0</v>
      </c>
      <c r="F31" s="6" t="s">
        <v>61</v>
      </c>
    </row>
    <row r="32" spans="1:6" x14ac:dyDescent="0.25">
      <c r="C32" s="19"/>
      <c r="D32" s="20" t="str">
        <f t="shared" si="4"/>
        <v>vul in</v>
      </c>
      <c r="E32" s="20">
        <f t="shared" si="5"/>
        <v>0</v>
      </c>
      <c r="F32" s="6" t="s">
        <v>62</v>
      </c>
    </row>
    <row r="33" spans="1:6" ht="20.25" x14ac:dyDescent="0.3">
      <c r="A33" s="3" t="s">
        <v>49</v>
      </c>
      <c r="C33" s="19"/>
      <c r="D33" s="20" t="str">
        <f t="shared" si="4"/>
        <v>vul in</v>
      </c>
      <c r="E33" s="20">
        <f t="shared" si="5"/>
        <v>0</v>
      </c>
      <c r="F33" s="6" t="s">
        <v>63</v>
      </c>
    </row>
    <row r="34" spans="1:6" ht="20.25" x14ac:dyDescent="0.3">
      <c r="A34" s="3" t="s">
        <v>50</v>
      </c>
      <c r="C34" s="19"/>
      <c r="D34" s="20" t="str">
        <f t="shared" si="4"/>
        <v>vul in</v>
      </c>
      <c r="E34" s="20">
        <f t="shared" si="5"/>
        <v>0</v>
      </c>
      <c r="F34" s="6" t="s">
        <v>64</v>
      </c>
    </row>
    <row r="35" spans="1:6" ht="20.25" x14ac:dyDescent="0.3">
      <c r="A35" s="3" t="s">
        <v>51</v>
      </c>
      <c r="C35" s="19"/>
      <c r="D35" s="20" t="str">
        <f t="shared" si="4"/>
        <v>vul in</v>
      </c>
      <c r="E35" s="20">
        <f t="shared" si="5"/>
        <v>0</v>
      </c>
      <c r="F35" s="6" t="s">
        <v>65</v>
      </c>
    </row>
    <row r="36" spans="1:6" ht="20.25" x14ac:dyDescent="0.3">
      <c r="A36" s="3" t="s">
        <v>52</v>
      </c>
      <c r="C36" s="19"/>
      <c r="D36" s="20" t="str">
        <f t="shared" si="4"/>
        <v>vul in</v>
      </c>
      <c r="E36" s="20">
        <f t="shared" si="5"/>
        <v>0</v>
      </c>
      <c r="F36" s="6" t="s">
        <v>66</v>
      </c>
    </row>
    <row r="37" spans="1:6" ht="48" customHeight="1" x14ac:dyDescent="0.25">
      <c r="F37" s="6"/>
    </row>
    <row r="38" spans="1:6" ht="20.25" x14ac:dyDescent="0.3">
      <c r="A38" s="3" t="s">
        <v>53</v>
      </c>
      <c r="C38" s="18"/>
      <c r="D38" s="20" t="str">
        <f>IF(C38=F38,"prima",IF(C38=G38,"vul in",IF(C38&lt;&gt;G38,"jammer")))</f>
        <v>vul in</v>
      </c>
      <c r="E38" s="20">
        <f>IF(C38=F38,1,0)</f>
        <v>0</v>
      </c>
      <c r="F38" s="6" t="s">
        <v>32</v>
      </c>
    </row>
    <row r="39" spans="1:6" ht="20.25" x14ac:dyDescent="0.3">
      <c r="A39" s="3" t="s">
        <v>54</v>
      </c>
      <c r="C39" s="18"/>
      <c r="D39" s="20" t="str">
        <f t="shared" ref="D39:D40" si="6">IF(C39=F39,"prima",IF(C39=G39,"vul in",IF(C39&lt;&gt;G39,"jammer")))</f>
        <v>vul in</v>
      </c>
      <c r="E39" s="20">
        <f t="shared" ref="E39:E40" si="7">IF(C39=F39,1,0)</f>
        <v>0</v>
      </c>
      <c r="F39" s="6" t="s">
        <v>67</v>
      </c>
    </row>
    <row r="40" spans="1:6" ht="20.25" x14ac:dyDescent="0.3">
      <c r="A40" s="15" t="s">
        <v>106</v>
      </c>
      <c r="C40" s="18"/>
      <c r="D40" s="20" t="str">
        <f t="shared" si="6"/>
        <v>vul in</v>
      </c>
      <c r="E40" s="20">
        <f t="shared" si="7"/>
        <v>0</v>
      </c>
      <c r="F40" s="6" t="s">
        <v>68</v>
      </c>
    </row>
    <row r="41" spans="1:6" ht="20.25" x14ac:dyDescent="0.3">
      <c r="A41" s="3" t="s">
        <v>55</v>
      </c>
      <c r="F41" s="6"/>
    </row>
    <row r="42" spans="1:6" ht="20.25" x14ac:dyDescent="0.3">
      <c r="A42" s="3" t="s">
        <v>104</v>
      </c>
      <c r="C42" s="18"/>
      <c r="D42" s="20" t="str">
        <f>IF(C42=F42,"prima",IF(C42=G42,"vul in",IF(C42&lt;&gt;F42,"jammer")))</f>
        <v>vul in</v>
      </c>
      <c r="E42" s="20">
        <f>IF(C42=F42,1,0)</f>
        <v>0</v>
      </c>
      <c r="F42" s="6" t="s">
        <v>69</v>
      </c>
    </row>
    <row r="43" spans="1:6" ht="20.25" x14ac:dyDescent="0.3">
      <c r="A43" s="3" t="s">
        <v>105</v>
      </c>
      <c r="C43" s="18"/>
      <c r="D43" s="20" t="str">
        <f t="shared" ref="D43:D44" si="8">IF(C43=F43,"prima",IF(C43=G43,"vul in",IF(C43&lt;&gt;F43,"jammer")))</f>
        <v>vul in</v>
      </c>
      <c r="E43" s="20">
        <f t="shared" ref="E43:E44" si="9">IF(C43=F43,1,0)</f>
        <v>0</v>
      </c>
      <c r="F43" s="6" t="s">
        <v>62</v>
      </c>
    </row>
    <row r="44" spans="1:6" ht="20.25" x14ac:dyDescent="0.3">
      <c r="A44" s="3" t="s">
        <v>56</v>
      </c>
      <c r="C44" s="18"/>
      <c r="D44" s="20" t="str">
        <f t="shared" si="8"/>
        <v>vul in</v>
      </c>
      <c r="E44" s="20">
        <f t="shared" si="9"/>
        <v>0</v>
      </c>
      <c r="F44" s="6" t="s">
        <v>69</v>
      </c>
    </row>
    <row r="45" spans="1:6" ht="20.25" x14ac:dyDescent="0.3">
      <c r="A45" s="3" t="s">
        <v>57</v>
      </c>
      <c r="F45" s="6"/>
    </row>
    <row r="46" spans="1:6" x14ac:dyDescent="0.25">
      <c r="F46" s="6"/>
    </row>
    <row r="47" spans="1:6" ht="20.25" x14ac:dyDescent="0.3">
      <c r="A47" s="3" t="s">
        <v>70</v>
      </c>
      <c r="C47" s="18"/>
      <c r="D47" s="20" t="str">
        <f>IF(C47=F47,"prima",IF(C47=G47,"vul in",IF(C47&lt;&gt;F47,"jammer")))</f>
        <v>vul in</v>
      </c>
      <c r="E47" s="20">
        <f>IF(C47=F47,1,0)</f>
        <v>0</v>
      </c>
      <c r="F47" s="6" t="s">
        <v>77</v>
      </c>
    </row>
    <row r="48" spans="1:6" ht="20.25" x14ac:dyDescent="0.3">
      <c r="A48" s="3" t="s">
        <v>71</v>
      </c>
      <c r="C48" s="18"/>
      <c r="D48" s="20" t="str">
        <f>IF(C48=F48,"prima",IF(C48=G48,"vul in",IF(C48&lt;&gt;F48,"jammer")))</f>
        <v>vul in</v>
      </c>
      <c r="E48" s="20">
        <f>IF(C48=F48,1,0)</f>
        <v>0</v>
      </c>
      <c r="F48" s="6" t="s">
        <v>78</v>
      </c>
    </row>
    <row r="49" spans="1:6" ht="20.25" x14ac:dyDescent="0.3">
      <c r="A49" s="3" t="s">
        <v>72</v>
      </c>
      <c r="F49" s="6"/>
    </row>
    <row r="50" spans="1:6" ht="20.25" x14ac:dyDescent="0.3">
      <c r="A50" s="3" t="s">
        <v>73</v>
      </c>
      <c r="C50" s="18"/>
      <c r="D50" s="20" t="str">
        <f>IF(C50=F50,"prima",IF(C50=G50,"vul in",IF(C50&lt;&gt;F50,"jammer")))</f>
        <v>vul in</v>
      </c>
      <c r="E50" s="20">
        <f>IF(C50=F50,1,0)</f>
        <v>0</v>
      </c>
      <c r="F50" s="6" t="s">
        <v>42</v>
      </c>
    </row>
    <row r="51" spans="1:6" ht="20.25" x14ac:dyDescent="0.3">
      <c r="A51" s="15" t="s">
        <v>74</v>
      </c>
      <c r="C51" s="18"/>
      <c r="D51" s="20" t="str">
        <f t="shared" ref="D51:D53" si="10">IF(C51=F51,"prima",IF(C51=G51,"vul in",IF(C51&lt;&gt;F51,"jammer")))</f>
        <v>vul in</v>
      </c>
      <c r="E51" s="20">
        <f t="shared" ref="E51:E53" si="11">IF(C51=F51,1,0)</f>
        <v>0</v>
      </c>
      <c r="F51" s="6" t="s">
        <v>26</v>
      </c>
    </row>
    <row r="52" spans="1:6" ht="20.25" x14ac:dyDescent="0.3">
      <c r="A52" s="3" t="s">
        <v>75</v>
      </c>
      <c r="C52" s="18"/>
      <c r="D52" s="20" t="str">
        <f t="shared" si="10"/>
        <v>vul in</v>
      </c>
      <c r="E52" s="20">
        <f t="shared" si="11"/>
        <v>0</v>
      </c>
      <c r="F52" s="6" t="s">
        <v>79</v>
      </c>
    </row>
    <row r="53" spans="1:6" ht="20.25" x14ac:dyDescent="0.3">
      <c r="A53" s="3" t="s">
        <v>76</v>
      </c>
      <c r="C53" s="18"/>
      <c r="D53" s="20" t="str">
        <f t="shared" si="10"/>
        <v>vul in</v>
      </c>
      <c r="E53" s="20">
        <f t="shared" si="11"/>
        <v>0</v>
      </c>
      <c r="F53" s="6" t="s">
        <v>66</v>
      </c>
    </row>
    <row r="54" spans="1:6" ht="20.25" x14ac:dyDescent="0.3">
      <c r="A54" s="3"/>
      <c r="F54" s="6"/>
    </row>
    <row r="55" spans="1:6" ht="20.25" x14ac:dyDescent="0.3">
      <c r="A55" s="3" t="s">
        <v>80</v>
      </c>
      <c r="C55" s="18"/>
      <c r="D55" s="20" t="str">
        <f>IF(C55=F55,"prima",IF(C55=G55,"vul in",IF(C55&lt;&gt;F55,"jammer")))</f>
        <v>vul in</v>
      </c>
      <c r="E55" s="20">
        <f>IF(C55=F55,1,0)</f>
        <v>0</v>
      </c>
      <c r="F55" s="6" t="s">
        <v>86</v>
      </c>
    </row>
    <row r="56" spans="1:6" ht="20.25" x14ac:dyDescent="0.3">
      <c r="A56" s="3" t="s">
        <v>81</v>
      </c>
      <c r="C56" s="18"/>
      <c r="D56" s="20" t="str">
        <f t="shared" ref="D56:D61" si="12">IF(C56=F56,"prima",IF(C56=G56,"vul in",IF(C56&lt;&gt;F56,"jammer")))</f>
        <v>vul in</v>
      </c>
      <c r="E56" s="20">
        <f t="shared" ref="E56:E61" si="13">IF(C56=F56,1,0)</f>
        <v>0</v>
      </c>
      <c r="F56" s="6" t="s">
        <v>87</v>
      </c>
    </row>
    <row r="57" spans="1:6" ht="20.25" x14ac:dyDescent="0.3">
      <c r="A57" s="3" t="s">
        <v>82</v>
      </c>
      <c r="C57" s="18"/>
      <c r="D57" s="20" t="str">
        <f t="shared" si="12"/>
        <v>vul in</v>
      </c>
      <c r="E57" s="20">
        <f t="shared" si="13"/>
        <v>0</v>
      </c>
      <c r="F57" s="6" t="s">
        <v>88</v>
      </c>
    </row>
    <row r="58" spans="1:6" ht="20.25" x14ac:dyDescent="0.3">
      <c r="A58" s="3" t="s">
        <v>83</v>
      </c>
      <c r="C58" s="18"/>
      <c r="D58" s="20" t="str">
        <f t="shared" si="12"/>
        <v>vul in</v>
      </c>
      <c r="E58" s="20">
        <f t="shared" si="13"/>
        <v>0</v>
      </c>
      <c r="F58" s="16" t="s">
        <v>89</v>
      </c>
    </row>
    <row r="59" spans="1:6" ht="20.25" x14ac:dyDescent="0.3">
      <c r="A59" s="3" t="s">
        <v>103</v>
      </c>
      <c r="C59" s="18"/>
      <c r="D59" s="20" t="str">
        <f t="shared" si="12"/>
        <v>vul in</v>
      </c>
      <c r="E59" s="20">
        <f t="shared" si="13"/>
        <v>0</v>
      </c>
      <c r="F59" s="16" t="s">
        <v>90</v>
      </c>
    </row>
    <row r="60" spans="1:6" ht="20.25" x14ac:dyDescent="0.3">
      <c r="A60" s="3" t="s">
        <v>84</v>
      </c>
      <c r="C60" s="18"/>
      <c r="D60" s="20" t="str">
        <f t="shared" si="12"/>
        <v>vul in</v>
      </c>
      <c r="E60" s="20">
        <f t="shared" si="13"/>
        <v>0</v>
      </c>
      <c r="F60" s="16" t="s">
        <v>91</v>
      </c>
    </row>
    <row r="61" spans="1:6" ht="20.25" x14ac:dyDescent="0.3">
      <c r="A61" s="3" t="s">
        <v>85</v>
      </c>
      <c r="C61" s="18"/>
      <c r="D61" s="20" t="str">
        <f t="shared" si="12"/>
        <v>vul in</v>
      </c>
      <c r="E61" s="20">
        <f t="shared" si="13"/>
        <v>0</v>
      </c>
      <c r="F61" s="16" t="s">
        <v>92</v>
      </c>
    </row>
    <row r="62" spans="1:6" ht="20.25" x14ac:dyDescent="0.3">
      <c r="A62" s="3"/>
      <c r="F62" s="16"/>
    </row>
    <row r="63" spans="1:6" ht="20.25" x14ac:dyDescent="0.3">
      <c r="A63" s="3" t="s">
        <v>100</v>
      </c>
      <c r="C63" s="18"/>
      <c r="D63" s="20" t="str">
        <f>IF(C63=F63,"prima",IF(C63=G63,"vul in",IF(C63&lt;&gt;F63,"jammer")))</f>
        <v>vul in</v>
      </c>
      <c r="E63" s="20">
        <f>IF(C63=F63,1,0)</f>
        <v>0</v>
      </c>
      <c r="F63" s="16" t="s">
        <v>98</v>
      </c>
    </row>
    <row r="64" spans="1:6" ht="20.25" x14ac:dyDescent="0.3">
      <c r="A64" s="3" t="s">
        <v>99</v>
      </c>
      <c r="C64" s="18"/>
      <c r="D64" s="20" t="str">
        <f t="shared" ref="D64:D68" si="14">IF(C64=F64,"prima",IF(C64=G64,"vul in",IF(C64&lt;&gt;F64,"jammer")))</f>
        <v>vul in</v>
      </c>
      <c r="E64" s="20">
        <f t="shared" ref="E64:E68" si="15">IF(C64=F64,1,0)</f>
        <v>0</v>
      </c>
      <c r="F64" s="16" t="s">
        <v>97</v>
      </c>
    </row>
    <row r="65" spans="1:6" ht="20.25" x14ac:dyDescent="0.3">
      <c r="A65" s="3" t="s">
        <v>93</v>
      </c>
      <c r="C65" s="18"/>
      <c r="D65" s="20" t="str">
        <f t="shared" si="14"/>
        <v>vul in</v>
      </c>
      <c r="E65" s="20">
        <f t="shared" si="15"/>
        <v>0</v>
      </c>
      <c r="F65" s="16" t="s">
        <v>96</v>
      </c>
    </row>
    <row r="66" spans="1:6" ht="20.25" x14ac:dyDescent="0.3">
      <c r="A66" s="3" t="s">
        <v>101</v>
      </c>
      <c r="C66" s="18"/>
      <c r="D66" s="20" t="str">
        <f t="shared" si="14"/>
        <v>vul in</v>
      </c>
      <c r="E66" s="20">
        <f t="shared" si="15"/>
        <v>0</v>
      </c>
      <c r="F66" s="16" t="s">
        <v>32</v>
      </c>
    </row>
    <row r="67" spans="1:6" ht="20.25" x14ac:dyDescent="0.3">
      <c r="A67" s="15" t="s">
        <v>102</v>
      </c>
      <c r="C67" s="18"/>
      <c r="D67" s="20" t="str">
        <f t="shared" si="14"/>
        <v>vul in</v>
      </c>
      <c r="E67" s="20">
        <f t="shared" si="15"/>
        <v>0</v>
      </c>
      <c r="F67" s="16" t="s">
        <v>24</v>
      </c>
    </row>
    <row r="68" spans="1:6" ht="20.25" x14ac:dyDescent="0.3">
      <c r="A68" s="3" t="s">
        <v>94</v>
      </c>
      <c r="C68" s="18"/>
      <c r="D68" s="20" t="str">
        <f t="shared" si="14"/>
        <v>vul in</v>
      </c>
      <c r="E68" s="20">
        <f t="shared" si="15"/>
        <v>0</v>
      </c>
      <c r="F68" s="16" t="s">
        <v>95</v>
      </c>
    </row>
    <row r="69" spans="1:6" ht="20.25" x14ac:dyDescent="0.3">
      <c r="A69" s="3"/>
      <c r="F69" s="16"/>
    </row>
    <row r="70" spans="1:6" x14ac:dyDescent="0.25">
      <c r="F70" s="16"/>
    </row>
    <row r="71" spans="1:6" ht="20.25" x14ac:dyDescent="0.3">
      <c r="A71" s="3"/>
      <c r="F71" s="16"/>
    </row>
    <row r="72" spans="1:6" ht="20.25" x14ac:dyDescent="0.3">
      <c r="A72" s="3"/>
      <c r="F72" s="16"/>
    </row>
    <row r="73" spans="1:6" ht="20.25" x14ac:dyDescent="0.3">
      <c r="A73" s="3"/>
      <c r="F73" s="16"/>
    </row>
    <row r="74" spans="1:6" ht="20.25" x14ac:dyDescent="0.3">
      <c r="A74" s="3"/>
      <c r="F74" s="16"/>
    </row>
    <row r="75" spans="1:6" x14ac:dyDescent="0.25">
      <c r="F75" s="16"/>
    </row>
    <row r="76" spans="1:6" x14ac:dyDescent="0.25">
      <c r="F76" s="16"/>
    </row>
    <row r="77" spans="1:6" x14ac:dyDescent="0.25">
      <c r="F77" s="16"/>
    </row>
    <row r="78" spans="1:6" x14ac:dyDescent="0.25">
      <c r="F78" s="16"/>
    </row>
    <row r="79" spans="1:6" x14ac:dyDescent="0.25">
      <c r="F79" s="16"/>
    </row>
    <row r="80" spans="1:6" x14ac:dyDescent="0.25">
      <c r="F80" s="16"/>
    </row>
    <row r="81" spans="6:6" x14ac:dyDescent="0.25">
      <c r="F81" s="16"/>
    </row>
  </sheetData>
  <sheetProtection password="C539" sheet="1" objects="1" scenarios="1"/>
  <conditionalFormatting sqref="E6:E14">
    <cfRule type="cellIs" dxfId="20" priority="18" operator="equal">
      <formula>0</formula>
    </cfRule>
    <cfRule type="cellIs" dxfId="19" priority="19" operator="equal">
      <formula>0</formula>
    </cfRule>
    <cfRule type="cellIs" dxfId="18" priority="20" operator="equal">
      <formula>0</formula>
    </cfRule>
    <cfRule type="cellIs" dxfId="17" priority="21" operator="equal">
      <formula>1</formula>
    </cfRule>
  </conditionalFormatting>
  <conditionalFormatting sqref="E6:E14">
    <cfRule type="cellIs" dxfId="16" priority="17" operator="equal">
      <formula>1</formula>
    </cfRule>
  </conditionalFormatting>
  <conditionalFormatting sqref="E16:E26">
    <cfRule type="cellIs" dxfId="15" priority="16" operator="equal">
      <formula>0</formula>
    </cfRule>
  </conditionalFormatting>
  <conditionalFormatting sqref="E16:E26">
    <cfRule type="cellIs" dxfId="14" priority="15" operator="equal">
      <formula>1</formula>
    </cfRule>
  </conditionalFormatting>
  <conditionalFormatting sqref="E28:E36">
    <cfRule type="cellIs" dxfId="13" priority="13" operator="equal">
      <formula>1</formula>
    </cfRule>
    <cfRule type="cellIs" dxfId="12" priority="14" operator="equal">
      <formula>0</formula>
    </cfRule>
  </conditionalFormatting>
  <conditionalFormatting sqref="E38:E40">
    <cfRule type="cellIs" dxfId="11" priority="11" operator="equal">
      <formula>1</formula>
    </cfRule>
    <cfRule type="cellIs" dxfId="10" priority="12" operator="equal">
      <formula>0</formula>
    </cfRule>
  </conditionalFormatting>
  <conditionalFormatting sqref="E42:E44">
    <cfRule type="cellIs" dxfId="9" priority="9" operator="equal">
      <formula>1</formula>
    </cfRule>
    <cfRule type="cellIs" dxfId="8" priority="10" operator="equal">
      <formula>0</formula>
    </cfRule>
  </conditionalFormatting>
  <conditionalFormatting sqref="E47:E48">
    <cfRule type="cellIs" dxfId="7" priority="7" operator="equal">
      <formula>1</formula>
    </cfRule>
    <cfRule type="cellIs" dxfId="6" priority="8" operator="equal">
      <formula>0</formula>
    </cfRule>
  </conditionalFormatting>
  <conditionalFormatting sqref="E50:E53">
    <cfRule type="cellIs" dxfId="5" priority="5" operator="equal">
      <formula>1</formula>
    </cfRule>
    <cfRule type="cellIs" dxfId="4" priority="6" operator="equal">
      <formula>0</formula>
    </cfRule>
  </conditionalFormatting>
  <conditionalFormatting sqref="E55:E61">
    <cfRule type="cellIs" dxfId="3" priority="3" operator="equal">
      <formula>1</formula>
    </cfRule>
    <cfRule type="cellIs" dxfId="2" priority="4" operator="equal">
      <formula>0</formula>
    </cfRule>
  </conditionalFormatting>
  <conditionalFormatting sqref="E63:E68">
    <cfRule type="cellIs" dxfId="1" priority="1" operator="equal">
      <formula>1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2014-04-24T16:22:48Z</dcterms:created>
  <dcterms:modified xsi:type="dcterms:W3CDTF">2014-04-26T18:52:12Z</dcterms:modified>
</cp:coreProperties>
</file>