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1360" windowHeight="10890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5" i="1" l="1"/>
  <c r="B32" i="1"/>
  <c r="C32" i="1" s="1"/>
  <c r="C31" i="1"/>
  <c r="C30" i="1"/>
  <c r="C29" i="1"/>
  <c r="C28" i="1"/>
  <c r="C27" i="1"/>
  <c r="C14" i="1"/>
  <c r="C13" i="1"/>
</calcChain>
</file>

<file path=xl/sharedStrings.xml><?xml version="1.0" encoding="utf-8"?>
<sst xmlns="http://schemas.openxmlformats.org/spreadsheetml/2006/main" count="26" uniqueCount="24">
  <si>
    <t>Three Corners Sea Beach Resort</t>
  </si>
  <si>
    <t>Grand Plaza</t>
  </si>
  <si>
    <t>Maritim Jolie Ville Kings Island Resort</t>
  </si>
  <si>
    <t>Festival Le Jardin Resort</t>
  </si>
  <si>
    <t>Prijs</t>
  </si>
  <si>
    <t>Duurste en goedkoopste hotel</t>
  </si>
  <si>
    <t>Maximum</t>
  </si>
  <si>
    <t>Minimum</t>
  </si>
  <si>
    <t xml:space="preserve">Marina Lodge </t>
  </si>
  <si>
    <t>ONKOSTEN</t>
  </si>
  <si>
    <t>Marina Lodge hotel</t>
  </si>
  <si>
    <t>5 Hotels + vervoer</t>
  </si>
  <si>
    <t>Geldverdeling</t>
  </si>
  <si>
    <t>EUR</t>
  </si>
  <si>
    <t>EGP</t>
  </si>
  <si>
    <t>Hotel</t>
  </si>
  <si>
    <t>Eten en drank</t>
  </si>
  <si>
    <t>Activiteiten</t>
  </si>
  <si>
    <t>Visum</t>
  </si>
  <si>
    <t xml:space="preserve">Extra kosten </t>
  </si>
  <si>
    <t>Touroperator</t>
  </si>
  <si>
    <t>Neckermann</t>
  </si>
  <si>
    <t>Sunjets</t>
  </si>
  <si>
    <t>Thomas Cook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</si>
</sst>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&quot;€&quot;\ \-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5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20"/>
      <color theme="5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8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0" fontId="3" fillId="0" borderId="0" xfId="0" applyFont="1"/>
    <xf numFmtId="4" fontId="0" fillId="0" borderId="0" xfId="0" applyNumberFormat="1"/>
    <xf numFmtId="0" fontId="0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</cellXfs>
  <cellStyles count="1">
    <cellStyle name="Standaard" xfId="0" builtinId="0"/>
  </cellStyles>
  <dxfs count="28"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Prijsvergelijking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Blad1!$C$5</c:f>
              <c:strCache>
                <c:ptCount val="1"/>
                <c:pt idx="0">
                  <c:v>Prijs</c:v>
                </c:pt>
              </c:strCache>
            </c:strRef>
          </c:tx>
          <c:invertIfNegative val="0"/>
          <c:cat>
            <c:strRef>
              <c:f>Blad1!$A$7:$A$11</c:f>
              <c:strCache>
                <c:ptCount val="5"/>
                <c:pt idx="0">
                  <c:v>Three Corners Sea Beach Resort</c:v>
                </c:pt>
                <c:pt idx="1">
                  <c:v>Grand Plaza</c:v>
                </c:pt>
                <c:pt idx="2">
                  <c:v>Maritim Jolie Ville Kings Island Resort</c:v>
                </c:pt>
                <c:pt idx="3">
                  <c:v>Marina Lodge </c:v>
                </c:pt>
                <c:pt idx="4">
                  <c:v>Festival Le Jardin Resort</c:v>
                </c:pt>
              </c:strCache>
            </c:strRef>
          </c:cat>
          <c:val>
            <c:numRef>
              <c:f>Blad1!$C$7:$C$11</c:f>
              <c:numCache>
                <c:formatCode>"€"#,##0.00_);[Red]\("€"#,##0.00\)</c:formatCode>
                <c:ptCount val="5"/>
                <c:pt idx="0">
                  <c:v>1117.8499999999999</c:v>
                </c:pt>
                <c:pt idx="1">
                  <c:v>948.95</c:v>
                </c:pt>
                <c:pt idx="2">
                  <c:v>927.6</c:v>
                </c:pt>
                <c:pt idx="3">
                  <c:v>830.95</c:v>
                </c:pt>
                <c:pt idx="4">
                  <c:v>1065.5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18464"/>
        <c:axId val="98720384"/>
      </c:barChart>
      <c:catAx>
        <c:axId val="98718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Hotel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98720384"/>
        <c:crosses val="autoZero"/>
        <c:auto val="1"/>
        <c:lblAlgn val="ctr"/>
        <c:lblOffset val="100"/>
        <c:noMultiLvlLbl val="0"/>
      </c:catAx>
      <c:valAx>
        <c:axId val="98720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Prijs </a:t>
                </a:r>
              </a:p>
            </c:rich>
          </c:tx>
          <c:layout/>
          <c:overlay val="0"/>
        </c:title>
        <c:numFmt formatCode="&quot;€&quot;#,##0.00_);[Red]\(&quot;€&quot;#,##0.00\)" sourceLinked="1"/>
        <c:majorTickMark val="out"/>
        <c:minorTickMark val="none"/>
        <c:tickLblPos val="nextTo"/>
        <c:crossAx val="98718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u="sng"/>
            </a:pPr>
            <a:r>
              <a:rPr lang="nl-BE" u="sng"/>
              <a:t>Onkosten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[1]Blad1!$A$3:$A$7</c:f>
              <c:strCache>
                <c:ptCount val="5"/>
                <c:pt idx="0">
                  <c:v>Hotel</c:v>
                </c:pt>
                <c:pt idx="1">
                  <c:v>Eten en drank</c:v>
                </c:pt>
                <c:pt idx="2">
                  <c:v>Activiteiten</c:v>
                </c:pt>
                <c:pt idx="3">
                  <c:v>Visum</c:v>
                </c:pt>
                <c:pt idx="4">
                  <c:v>Extra kosten </c:v>
                </c:pt>
              </c:strCache>
            </c:strRef>
          </c:cat>
          <c:val>
            <c:numRef>
              <c:f>[1]Blad1!$B$3:$B$7</c:f>
              <c:numCache>
                <c:formatCode>General</c:formatCode>
                <c:ptCount val="5"/>
                <c:pt idx="0">
                  <c:v>814</c:v>
                </c:pt>
                <c:pt idx="1">
                  <c:v>100</c:v>
                </c:pt>
                <c:pt idx="2">
                  <c:v>475</c:v>
                </c:pt>
                <c:pt idx="3">
                  <c:v>26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368640"/>
        <c:axId val="110371968"/>
      </c:barChart>
      <c:catAx>
        <c:axId val="1103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0371968"/>
        <c:crosses val="autoZero"/>
        <c:auto val="1"/>
        <c:lblAlgn val="ctr"/>
        <c:lblOffset val="100"/>
        <c:noMultiLvlLbl val="0"/>
      </c:catAx>
      <c:valAx>
        <c:axId val="110371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Bedrag (in euro)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0368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</xdr:row>
      <xdr:rowOff>66675</xdr:rowOff>
    </xdr:from>
    <xdr:to>
      <xdr:col>12</xdr:col>
      <xdr:colOff>371475</xdr:colOff>
      <xdr:row>19</xdr:row>
      <xdr:rowOff>95250</xdr:rowOff>
    </xdr:to>
    <xdr:graphicFrame macro="">
      <xdr:nvGraphicFramePr>
        <xdr:cNvPr id="4" name="Grafiek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23</xdr:row>
      <xdr:rowOff>47625</xdr:rowOff>
    </xdr:from>
    <xdr:to>
      <xdr:col>12</xdr:col>
      <xdr:colOff>323850</xdr:colOff>
      <xdr:row>37</xdr:row>
      <xdr:rowOff>123825</xdr:rowOff>
    </xdr:to>
    <xdr:graphicFrame macro="">
      <xdr:nvGraphicFramePr>
        <xdr:cNvPr id="5" name="Grafie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logimages.bloggen.be/eva_egypte/attach/18163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>
        <row r="3">
          <cell r="A3" t="str">
            <v>Hotel</v>
          </cell>
          <cell r="B3">
            <v>814</v>
          </cell>
        </row>
        <row r="4">
          <cell r="A4" t="str">
            <v>Eten en drank</v>
          </cell>
          <cell r="B4">
            <v>100</v>
          </cell>
        </row>
        <row r="5">
          <cell r="A5" t="str">
            <v>Activiteiten</v>
          </cell>
          <cell r="B5">
            <v>475</v>
          </cell>
        </row>
        <row r="6">
          <cell r="A6" t="str">
            <v>Visum</v>
          </cell>
          <cell r="B6">
            <v>26</v>
          </cell>
        </row>
        <row r="7">
          <cell r="A7" t="str">
            <v xml:space="preserve">Extra kosten </v>
          </cell>
          <cell r="B7">
            <v>100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C1" sqref="C1"/>
    </sheetView>
  </sheetViews>
  <sheetFormatPr defaultRowHeight="15" x14ac:dyDescent="0.25"/>
  <cols>
    <col min="1" max="1" width="35" bestFit="1" customWidth="1"/>
    <col min="2" max="2" width="13.85546875" customWidth="1"/>
    <col min="3" max="3" width="9.5703125" bestFit="1" customWidth="1"/>
    <col min="4" max="4" width="9.7109375" bestFit="1" customWidth="1"/>
  </cols>
  <sheetData>
    <row r="1" spans="1:3" ht="26.25" x14ac:dyDescent="0.4">
      <c r="A1" s="9" t="s">
        <v>9</v>
      </c>
    </row>
    <row r="3" spans="1:3" ht="18.75" x14ac:dyDescent="0.3">
      <c r="A3" s="4" t="s">
        <v>5</v>
      </c>
      <c r="B3" s="4"/>
    </row>
    <row r="4" spans="1:3" ht="18.75" x14ac:dyDescent="0.3">
      <c r="A4" s="4"/>
      <c r="B4" s="4"/>
    </row>
    <row r="5" spans="1:3" x14ac:dyDescent="0.25">
      <c r="A5" s="5" t="s">
        <v>11</v>
      </c>
      <c r="B5" s="5" t="s">
        <v>20</v>
      </c>
      <c r="C5" s="5" t="s">
        <v>4</v>
      </c>
    </row>
    <row r="6" spans="1:3" x14ac:dyDescent="0.25">
      <c r="A6" s="5"/>
      <c r="B6" s="5"/>
      <c r="C6" s="5"/>
    </row>
    <row r="7" spans="1:3" x14ac:dyDescent="0.25">
      <c r="A7" t="s">
        <v>0</v>
      </c>
      <c r="B7" t="s">
        <v>21</v>
      </c>
      <c r="C7" s="1">
        <v>1117.8499999999999</v>
      </c>
    </row>
    <row r="8" spans="1:3" x14ac:dyDescent="0.25">
      <c r="A8" t="s">
        <v>1</v>
      </c>
      <c r="B8" t="s">
        <v>21</v>
      </c>
      <c r="C8" s="1">
        <v>948.95</v>
      </c>
    </row>
    <row r="9" spans="1:3" x14ac:dyDescent="0.25">
      <c r="A9" t="s">
        <v>2</v>
      </c>
      <c r="B9" t="s">
        <v>22</v>
      </c>
      <c r="C9" s="1">
        <v>927.6</v>
      </c>
    </row>
    <row r="10" spans="1:3" x14ac:dyDescent="0.25">
      <c r="A10" s="2" t="s">
        <v>8</v>
      </c>
      <c r="B10" s="2" t="s">
        <v>21</v>
      </c>
      <c r="C10" s="3">
        <v>830.95</v>
      </c>
    </row>
    <row r="11" spans="1:3" x14ac:dyDescent="0.25">
      <c r="A11" t="s">
        <v>3</v>
      </c>
      <c r="B11" t="s">
        <v>23</v>
      </c>
      <c r="C11" s="1">
        <v>1065.5</v>
      </c>
    </row>
    <row r="12" spans="1:3" x14ac:dyDescent="0.25">
      <c r="C12" s="1"/>
    </row>
    <row r="13" spans="1:3" x14ac:dyDescent="0.25">
      <c r="A13" t="s">
        <v>6</v>
      </c>
      <c r="C13" s="1">
        <f>MAX(C7:C11)</f>
        <v>1117.8499999999999</v>
      </c>
    </row>
    <row r="14" spans="1:3" x14ac:dyDescent="0.25">
      <c r="A14" t="s">
        <v>7</v>
      </c>
      <c r="C14" s="1">
        <f>MIN(C7:C11)</f>
        <v>830.95</v>
      </c>
    </row>
    <row r="22" spans="1:4" ht="18.75" x14ac:dyDescent="0.3">
      <c r="A22" s="4" t="s">
        <v>10</v>
      </c>
      <c r="B22" s="4"/>
    </row>
    <row r="24" spans="1:4" x14ac:dyDescent="0.25">
      <c r="A24" s="5" t="s">
        <v>12</v>
      </c>
      <c r="B24" s="5" t="s">
        <v>13</v>
      </c>
      <c r="C24" s="5" t="s">
        <v>14</v>
      </c>
    </row>
    <row r="25" spans="1:4" x14ac:dyDescent="0.25">
      <c r="A25" s="5"/>
      <c r="B25" s="7">
        <v>1</v>
      </c>
      <c r="C25" s="7">
        <v>9.1616</v>
      </c>
      <c r="D25" s="8">
        <f>DATE(2013,2,7)</f>
        <v>41312</v>
      </c>
    </row>
    <row r="27" spans="1:4" x14ac:dyDescent="0.25">
      <c r="A27" t="s">
        <v>15</v>
      </c>
      <c r="B27">
        <v>814</v>
      </c>
      <c r="C27" s="6">
        <f t="shared" ref="C27:C32" si="0">B27*9.1616</f>
        <v>7457.5424000000003</v>
      </c>
    </row>
    <row r="28" spans="1:4" x14ac:dyDescent="0.25">
      <c r="A28" t="s">
        <v>16</v>
      </c>
      <c r="B28">
        <v>100</v>
      </c>
      <c r="C28" s="6">
        <f t="shared" si="0"/>
        <v>916.16</v>
      </c>
    </row>
    <row r="29" spans="1:4" x14ac:dyDescent="0.25">
      <c r="A29" t="s">
        <v>17</v>
      </c>
      <c r="B29">
        <v>475</v>
      </c>
      <c r="C29" s="6">
        <f t="shared" si="0"/>
        <v>4351.76</v>
      </c>
    </row>
    <row r="30" spans="1:4" x14ac:dyDescent="0.25">
      <c r="A30" t="s">
        <v>18</v>
      </c>
      <c r="B30">
        <v>26</v>
      </c>
      <c r="C30" s="6">
        <f t="shared" si="0"/>
        <v>238.20159999999998</v>
      </c>
    </row>
    <row r="31" spans="1:4" x14ac:dyDescent="0.25">
      <c r="A31" t="s">
        <v>19</v>
      </c>
      <c r="B31">
        <v>100</v>
      </c>
      <c r="C31" s="6">
        <f t="shared" si="0"/>
        <v>916.16</v>
      </c>
    </row>
    <row r="32" spans="1:4" x14ac:dyDescent="0.25">
      <c r="B32">
        <f>SUM(B27:B31)</f>
        <v>1515</v>
      </c>
      <c r="C32" s="6">
        <f t="shared" si="0"/>
        <v>13879.824000000001</v>
      </c>
    </row>
  </sheetData>
  <conditionalFormatting sqref="B32">
    <cfRule type="cellIs" dxfId="4" priority="2" operator="greaterThan">
      <formula>1500</formula>
    </cfRule>
    <cfRule type="cellIs" dxfId="3" priority="3" operator="greaterThan">
      <formula>"1515&gt;1500"</formula>
    </cfRule>
    <cfRule type="expression" dxfId="2" priority="4">
      <formula>$C$8&gt;1500</formula>
    </cfRule>
    <cfRule type="expression" dxfId="1" priority="5">
      <formula>"&gt;1500"</formula>
    </cfRule>
  </conditionalFormatting>
  <conditionalFormatting sqref="B27:B32">
    <cfRule type="cellIs" dxfId="0" priority="1" operator="greaterThan">
      <formula>1500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Janssens</dc:creator>
  <cp:lastModifiedBy>student</cp:lastModifiedBy>
  <dcterms:created xsi:type="dcterms:W3CDTF">2013-02-04T20:29:05Z</dcterms:created>
  <dcterms:modified xsi:type="dcterms:W3CDTF">2013-02-07T10:53:42Z</dcterms:modified>
</cp:coreProperties>
</file>