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860" yWindow="3120" windowWidth="20730" windowHeight="11760" tabRatio="500"/>
  </bookViews>
  <sheets>
    <sheet name="Blad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1" l="1"/>
  <c r="E25" i="1"/>
  <c r="B3" i="1"/>
  <c r="B5" i="1"/>
</calcChain>
</file>

<file path=xl/sharedStrings.xml><?xml version="1.0" encoding="utf-8"?>
<sst xmlns="http://schemas.openxmlformats.org/spreadsheetml/2006/main" count="48" uniqueCount="44">
  <si>
    <t>score</t>
  </si>
  <si>
    <t>Sunjets</t>
  </si>
  <si>
    <t>hotels.com</t>
  </si>
  <si>
    <t>expedia.be</t>
  </si>
  <si>
    <t>Reizen onkosten</t>
  </si>
  <si>
    <t>datum vandaag:</t>
  </si>
  <si>
    <t>vertrekdatum</t>
  </si>
  <si>
    <t>aantal dagen voor de reis</t>
  </si>
  <si>
    <t>touroperators:</t>
  </si>
  <si>
    <t>vliegtuigmaatschappij:</t>
  </si>
  <si>
    <t>inbegrepen</t>
  </si>
  <si>
    <t>jetair</t>
  </si>
  <si>
    <t>eten:</t>
  </si>
  <si>
    <t>all-in</t>
  </si>
  <si>
    <t>Totale kost alles inbegrepen</t>
  </si>
  <si>
    <t>Nr. op de grafiek</t>
  </si>
  <si>
    <t>bedrag in EURO</t>
  </si>
  <si>
    <t>hotel</t>
  </si>
  <si>
    <t>taxi heen en terug</t>
  </si>
  <si>
    <t>vlucht</t>
  </si>
  <si>
    <t>Maatschappij</t>
  </si>
  <si>
    <t>taxi2airport.be</t>
  </si>
  <si>
    <t>IFA  villas bavaro resort en spa</t>
  </si>
  <si>
    <t>Jetair</t>
  </si>
  <si>
    <t>maaltijden</t>
  </si>
  <si>
    <t>activieiten</t>
  </si>
  <si>
    <t>met buggy's rijden en iets eten in Nam Nam</t>
  </si>
  <si>
    <t>gaan 2 maal eten in restaurant, anders eten we in het hotel</t>
  </si>
  <si>
    <t xml:space="preserve">surfen </t>
  </si>
  <si>
    <t>fietstocht</t>
  </si>
  <si>
    <t>totaal bedrag activiteiten</t>
  </si>
  <si>
    <t>bedrag in Peso: (DOP)</t>
  </si>
  <si>
    <t xml:space="preserve">96713.64 </t>
  </si>
  <si>
    <t xml:space="preserve">81010.13 </t>
  </si>
  <si>
    <t xml:space="preserve">8236661.72 </t>
  </si>
  <si>
    <t xml:space="preserve">13958.67 </t>
  </si>
  <si>
    <t xml:space="preserve">1736109.48 </t>
  </si>
  <si>
    <t xml:space="preserve">7976.38 </t>
  </si>
  <si>
    <t xml:space="preserve">820171.52 </t>
  </si>
  <si>
    <t xml:space="preserve">10469.00 </t>
  </si>
  <si>
    <t xml:space="preserve"> 1495.57 </t>
  </si>
  <si>
    <t>2016628.88</t>
  </si>
  <si>
    <t>TOTAAL</t>
  </si>
  <si>
    <t>14182905.23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</si>
</sst>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;[Red]\-#,##0\ &quot;€&quot;"/>
    <numFmt numFmtId="165" formatCode="#,##0.00\ &quot;€&quot;;[Red]\-#,##0.00\ &quot;€&quot;"/>
  </numFmts>
  <fonts count="9" x14ac:knownFonts="1"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20"/>
      <color theme="1"/>
      <name val="Arial Black"/>
    </font>
    <font>
      <sz val="12"/>
      <color indexed="206"/>
      <name val="Calibri"/>
      <family val="2"/>
      <charset val="204"/>
    </font>
    <font>
      <b/>
      <u/>
      <sz val="14"/>
      <color theme="1"/>
      <name val="Calibri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14" fontId="0" fillId="0" borderId="0" xfId="0" applyNumberFormat="1"/>
    <xf numFmtId="14" fontId="4" fillId="0" borderId="0" xfId="0" applyNumberFormat="1" applyFont="1"/>
    <xf numFmtId="0" fontId="2" fillId="0" borderId="0" xfId="0" applyFont="1"/>
    <xf numFmtId="9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5" fillId="0" borderId="0" xfId="0" applyFont="1"/>
    <xf numFmtId="0" fontId="8" fillId="0" borderId="0" xfId="0" applyFont="1"/>
    <xf numFmtId="0" fontId="1" fillId="0" borderId="0" xfId="0" applyFont="1"/>
  </cellXfs>
  <cellStyles count="5">
    <cellStyle name="Gevolgde hyperlink" xfId="2" builtinId="9" hidden="1"/>
    <cellStyle name="Gevolgde hyperlink" xfId="4" builtinId="9" hidden="1"/>
    <cellStyle name="Hyperlink" xfId="1" builtinId="8" hidden="1"/>
    <cellStyle name="Hyperlink" xfId="3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val>
            <c:numRef>
              <c:f>(Blad1!$E$16,Blad1!$E$17,Blad1!$E$18,Blad1!$E$19,Blad1!$E$23)</c:f>
              <c:numCache>
                <c:formatCode>#,##0\ "€";[Red]\-#,##0\ "€"</c:formatCode>
                <c:ptCount val="5"/>
                <c:pt idx="0" formatCode="#,##0.00\ &quot;€&quot;;[Red]\-#,##0.00\ &quot;€&quot;">
                  <c:v>1652.21</c:v>
                </c:pt>
                <c:pt idx="1">
                  <c:v>280</c:v>
                </c:pt>
                <c:pt idx="2" formatCode="#,##0.00\ &quot;€&quot;;[Red]\-#,##0.00\ &quot;€&quot;">
                  <c:v>348.25</c:v>
                </c:pt>
                <c:pt idx="3" formatCode="#,##0.00\ &quot;€&quot;;[Red]\-#,##0.00\ &quot;€&quot;">
                  <c:v>160</c:v>
                </c:pt>
                <c:pt idx="4" formatCode="#,##0.00\ &quot;€&quot;;[Red]\-#,##0.00\ &quot;€&quot;">
                  <c:v>404.52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nl-BE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</xdr:colOff>
      <xdr:row>24</xdr:row>
      <xdr:rowOff>0</xdr:rowOff>
    </xdr:from>
    <xdr:to>
      <xdr:col>10</xdr:col>
      <xdr:colOff>127000</xdr:colOff>
      <xdr:row>38</xdr:row>
      <xdr:rowOff>76200</xdr:rowOff>
    </xdr:to>
    <xdr:graphicFrame macro="">
      <xdr:nvGraphicFramePr>
        <xdr:cNvPr id="6" name="Grafie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E23" activeCellId="4" sqref="E23"/>
    </sheetView>
  </sheetViews>
  <sheetFormatPr defaultColWidth="11" defaultRowHeight="15.75" x14ac:dyDescent="0.25"/>
  <cols>
    <col min="1" max="1" width="28.625" customWidth="1"/>
    <col min="2" max="2" width="20.875" customWidth="1"/>
    <col min="3" max="3" width="14.375" customWidth="1"/>
    <col min="5" max="5" width="14.625" customWidth="1"/>
    <col min="6" max="6" width="15.125" customWidth="1"/>
    <col min="7" max="7" width="26" customWidth="1"/>
  </cols>
  <sheetData>
    <row r="1" spans="1:7" ht="31.5" x14ac:dyDescent="0.6">
      <c r="A1" s="1" t="s">
        <v>4</v>
      </c>
    </row>
    <row r="2" spans="1:7" x14ac:dyDescent="0.25">
      <c r="A2" s="2"/>
      <c r="B2" s="3"/>
      <c r="D2" s="2"/>
    </row>
    <row r="3" spans="1:7" x14ac:dyDescent="0.25">
      <c r="A3" t="s">
        <v>5</v>
      </c>
      <c r="B3" s="2">
        <f ca="1">TODAY()</f>
        <v>42430</v>
      </c>
    </row>
    <row r="4" spans="1:7" x14ac:dyDescent="0.25">
      <c r="A4" t="s">
        <v>6</v>
      </c>
      <c r="B4" s="2">
        <v>42439</v>
      </c>
    </row>
    <row r="5" spans="1:7" x14ac:dyDescent="0.25">
      <c r="A5" t="s">
        <v>7</v>
      </c>
      <c r="B5">
        <f ca="1">DAYS360(B3,B4,TRUE)</f>
        <v>9</v>
      </c>
    </row>
    <row r="9" spans="1:7" x14ac:dyDescent="0.25">
      <c r="A9" s="4" t="s">
        <v>8</v>
      </c>
      <c r="B9" s="4" t="s">
        <v>9</v>
      </c>
      <c r="C9" s="4" t="s">
        <v>12</v>
      </c>
      <c r="D9" s="4" t="s">
        <v>0</v>
      </c>
      <c r="E9" s="4" t="s">
        <v>16</v>
      </c>
      <c r="F9" s="4" t="s">
        <v>31</v>
      </c>
      <c r="G9" s="4" t="s">
        <v>20</v>
      </c>
    </row>
    <row r="10" spans="1:7" x14ac:dyDescent="0.25">
      <c r="A10" t="s">
        <v>1</v>
      </c>
      <c r="B10" s="6" t="s">
        <v>10</v>
      </c>
      <c r="C10" s="5" t="s">
        <v>13</v>
      </c>
      <c r="D10" s="5">
        <v>0.7</v>
      </c>
      <c r="E10" s="6">
        <v>1940</v>
      </c>
      <c r="F10" t="s">
        <v>32</v>
      </c>
    </row>
    <row r="11" spans="1:7" x14ac:dyDescent="0.25">
      <c r="A11" t="s">
        <v>2</v>
      </c>
      <c r="B11" s="6" t="s">
        <v>10</v>
      </c>
      <c r="C11" s="5" t="s">
        <v>13</v>
      </c>
      <c r="D11" s="5">
        <v>0.8</v>
      </c>
      <c r="E11" s="6">
        <v>1625</v>
      </c>
      <c r="F11" t="s">
        <v>33</v>
      </c>
    </row>
    <row r="12" spans="1:7" x14ac:dyDescent="0.25">
      <c r="A12" t="s">
        <v>3</v>
      </c>
      <c r="B12" s="7" t="s">
        <v>11</v>
      </c>
      <c r="C12" s="5" t="s">
        <v>13</v>
      </c>
      <c r="D12" s="5">
        <v>0.9</v>
      </c>
      <c r="E12" s="7">
        <v>1652.21</v>
      </c>
      <c r="F12" t="s">
        <v>34</v>
      </c>
    </row>
    <row r="14" spans="1:7" ht="18.75" x14ac:dyDescent="0.3">
      <c r="A14" s="8" t="s">
        <v>14</v>
      </c>
      <c r="B14" s="8" t="s">
        <v>15</v>
      </c>
    </row>
    <row r="16" spans="1:7" x14ac:dyDescent="0.25">
      <c r="A16" t="s">
        <v>17</v>
      </c>
      <c r="B16">
        <v>1</v>
      </c>
      <c r="E16" s="7">
        <v>1652.21</v>
      </c>
      <c r="F16" t="s">
        <v>34</v>
      </c>
      <c r="G16" t="s">
        <v>21</v>
      </c>
    </row>
    <row r="17" spans="1:7" x14ac:dyDescent="0.25">
      <c r="A17" t="s">
        <v>18</v>
      </c>
      <c r="B17">
        <v>2</v>
      </c>
      <c r="E17" s="6">
        <v>280</v>
      </c>
      <c r="F17" t="s">
        <v>35</v>
      </c>
      <c r="G17" s="9" t="s">
        <v>22</v>
      </c>
    </row>
    <row r="18" spans="1:7" x14ac:dyDescent="0.25">
      <c r="A18" t="s">
        <v>19</v>
      </c>
      <c r="B18">
        <v>3</v>
      </c>
      <c r="E18" s="7">
        <v>348.25</v>
      </c>
      <c r="F18" t="s">
        <v>36</v>
      </c>
      <c r="G18" t="s">
        <v>23</v>
      </c>
    </row>
    <row r="19" spans="1:7" x14ac:dyDescent="0.25">
      <c r="A19" t="s">
        <v>24</v>
      </c>
      <c r="B19">
        <v>4</v>
      </c>
      <c r="E19" s="7">
        <v>160</v>
      </c>
      <c r="F19" t="s">
        <v>37</v>
      </c>
      <c r="G19" t="s">
        <v>27</v>
      </c>
    </row>
    <row r="20" spans="1:7" x14ac:dyDescent="0.25">
      <c r="A20" t="s">
        <v>25</v>
      </c>
      <c r="E20" s="7">
        <v>164.52</v>
      </c>
      <c r="F20" t="s">
        <v>38</v>
      </c>
      <c r="G20" t="s">
        <v>26</v>
      </c>
    </row>
    <row r="21" spans="1:7" x14ac:dyDescent="0.25">
      <c r="E21" s="7">
        <v>210</v>
      </c>
      <c r="F21" t="s">
        <v>39</v>
      </c>
      <c r="G21" t="s">
        <v>28</v>
      </c>
    </row>
    <row r="22" spans="1:7" x14ac:dyDescent="0.25">
      <c r="E22" s="7">
        <v>30</v>
      </c>
      <c r="F22" t="s">
        <v>40</v>
      </c>
      <c r="G22" t="s">
        <v>29</v>
      </c>
    </row>
    <row r="23" spans="1:7" x14ac:dyDescent="0.25">
      <c r="A23" t="s">
        <v>30</v>
      </c>
      <c r="B23">
        <v>5</v>
      </c>
      <c r="E23" s="7">
        <f>SUM(E20+E21+E22)</f>
        <v>404.52</v>
      </c>
      <c r="F23" t="s">
        <v>41</v>
      </c>
    </row>
    <row r="25" spans="1:7" x14ac:dyDescent="0.25">
      <c r="A25" s="10" t="s">
        <v>42</v>
      </c>
      <c r="E25" s="7">
        <f>SUM(E16+E17+E18+E19+E23)</f>
        <v>2844.98</v>
      </c>
      <c r="F25" t="s">
        <v>43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Plancke</dc:creator>
  <cp:lastModifiedBy>Barnum</cp:lastModifiedBy>
  <dcterms:created xsi:type="dcterms:W3CDTF">2016-02-28T12:50:40Z</dcterms:created>
  <dcterms:modified xsi:type="dcterms:W3CDTF">2016-03-01T14:02:20Z</dcterms:modified>
</cp:coreProperties>
</file>