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0" yWindow="225" windowWidth="19200" windowHeight="12135"/>
  </bookViews>
  <sheets>
    <sheet name="Schema" sheetId="1" r:id="rId1"/>
    <sheet name="PR's" sheetId="2" r:id="rId2"/>
    <sheet name="Blad3" sheetId="3" r:id="rId3"/>
  </sheets>
  <definedNames>
    <definedName name="_xlnm.Print_Titles" localSheetId="0">Schema!$1:$2</definedName>
  </definedNames>
  <calcPr calcId="125725" fullCalcOnLoad="1"/>
</workbook>
</file>

<file path=xl/calcChain.xml><?xml version="1.0" encoding="utf-8"?>
<calcChain xmlns="http://schemas.openxmlformats.org/spreadsheetml/2006/main">
  <c r="G33" i="1"/>
  <c r="G34"/>
  <c r="G32"/>
  <c r="G25"/>
  <c r="G23"/>
  <c r="G22"/>
  <c r="G31"/>
  <c r="G27"/>
  <c r="G7"/>
  <c r="G3"/>
  <c r="G21"/>
  <c r="A150" i="3"/>
  <c r="G60" i="1"/>
  <c r="G63"/>
  <c r="G61"/>
  <c r="G62"/>
  <c r="G59"/>
  <c r="G58"/>
  <c r="G57"/>
  <c r="G54"/>
  <c r="G52"/>
  <c r="G50"/>
  <c r="A145" i="3"/>
  <c r="G14" i="1"/>
  <c r="A188" i="3"/>
  <c r="G51" i="1"/>
  <c r="G36"/>
  <c r="A210" i="3" s="1"/>
  <c r="G35" i="1"/>
  <c r="A209" i="3" s="1"/>
  <c r="A206"/>
  <c r="A154"/>
  <c r="A197"/>
  <c r="G18" i="1"/>
  <c r="A192" i="3"/>
  <c r="A169"/>
  <c r="A153"/>
  <c r="A149"/>
  <c r="A141"/>
  <c r="G45" i="1"/>
  <c r="A221" i="3" s="1"/>
  <c r="G44" i="1"/>
  <c r="A220" i="3" s="1"/>
  <c r="G43" i="1"/>
  <c r="A219" i="3"/>
  <c r="G42" i="1"/>
  <c r="A218" i="3"/>
  <c r="G41" i="1"/>
  <c r="A217" i="3" s="1"/>
  <c r="G40" i="1"/>
  <c r="A216" i="3" s="1"/>
  <c r="G39" i="1"/>
  <c r="A215" i="3"/>
  <c r="A208"/>
  <c r="A207"/>
  <c r="A177"/>
  <c r="G26" i="1"/>
  <c r="A200" i="3"/>
  <c r="G24" i="1"/>
  <c r="A198" i="3"/>
  <c r="A199"/>
  <c r="G17" i="1"/>
  <c r="A191" i="3" s="1"/>
  <c r="G16" i="1"/>
  <c r="A190" i="3"/>
  <c r="G15" i="1"/>
  <c r="A189" i="3"/>
  <c r="G13" i="1"/>
  <c r="A187" i="3" s="1"/>
  <c r="G12" i="1"/>
  <c r="A186" i="3" s="1"/>
  <c r="G9" i="1"/>
  <c r="A183" i="3"/>
  <c r="G8" i="1"/>
  <c r="A182" i="3"/>
  <c r="A181"/>
  <c r="G6" i="1"/>
  <c r="A180" i="3" s="1"/>
  <c r="G5" i="1"/>
  <c r="A179" i="3"/>
  <c r="G4" i="1"/>
  <c r="A178" i="3"/>
  <c r="A172"/>
  <c r="A171"/>
  <c r="A170"/>
  <c r="A168"/>
  <c r="A167"/>
  <c r="A159"/>
  <c r="A158"/>
  <c r="A152"/>
  <c r="A151"/>
  <c r="A144"/>
  <c r="A143"/>
  <c r="A142"/>
  <c r="A140"/>
  <c r="A139"/>
  <c r="A134"/>
  <c r="A133"/>
  <c r="A132"/>
  <c r="A131"/>
  <c r="A130"/>
  <c r="A129"/>
  <c r="A124"/>
  <c r="A123"/>
  <c r="A122"/>
  <c r="A121"/>
  <c r="A120"/>
  <c r="A115"/>
  <c r="A114"/>
  <c r="A113"/>
  <c r="B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1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8"/>
  <c r="A109"/>
  <c r="A112"/>
  <c r="A117"/>
  <c r="A118"/>
  <c r="A126"/>
  <c r="A127"/>
  <c r="A135"/>
  <c r="A136"/>
  <c r="A137"/>
  <c r="A138"/>
  <c r="A146"/>
  <c r="A147"/>
  <c r="A155"/>
  <c r="A156"/>
  <c r="A164"/>
  <c r="A165"/>
  <c r="A173"/>
  <c r="A174"/>
  <c r="A175"/>
  <c r="A176"/>
  <c r="A184"/>
  <c r="A185"/>
  <c r="A193"/>
  <c r="A194"/>
  <c r="A202"/>
  <c r="A203"/>
  <c r="A211"/>
  <c r="A212"/>
  <c r="A213"/>
  <c r="A214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"/>
  <c r="A1"/>
  <c r="A103"/>
  <c r="A128"/>
  <c r="A125"/>
  <c r="A111"/>
  <c r="A105"/>
  <c r="A107"/>
  <c r="A106"/>
  <c r="A104"/>
  <c r="A102"/>
  <c r="A110"/>
  <c r="F331" i="1"/>
  <c r="E331"/>
  <c r="D331"/>
  <c r="C331"/>
  <c r="G330"/>
  <c r="G329"/>
  <c r="G328"/>
  <c r="G327"/>
  <c r="G326"/>
  <c r="G325"/>
  <c r="G324"/>
  <c r="F320"/>
  <c r="E320"/>
  <c r="D320"/>
  <c r="C320"/>
  <c r="G319"/>
  <c r="G318"/>
  <c r="G317"/>
  <c r="G316"/>
  <c r="G315"/>
  <c r="G314"/>
  <c r="G313"/>
  <c r="F311"/>
  <c r="E311"/>
  <c r="D311"/>
  <c r="C311"/>
  <c r="G310"/>
  <c r="G309"/>
  <c r="G308"/>
  <c r="G307"/>
  <c r="G306"/>
  <c r="G305"/>
  <c r="G304"/>
  <c r="F302"/>
  <c r="E302"/>
  <c r="D302"/>
  <c r="C302"/>
  <c r="G301"/>
  <c r="G300"/>
  <c r="G299"/>
  <c r="G298"/>
  <c r="G297"/>
  <c r="G296"/>
  <c r="G295"/>
  <c r="F293"/>
  <c r="E293"/>
  <c r="D293"/>
  <c r="C293"/>
  <c r="G292"/>
  <c r="G291"/>
  <c r="G290"/>
  <c r="G289"/>
  <c r="G288"/>
  <c r="G287"/>
  <c r="G286"/>
  <c r="F282"/>
  <c r="E282"/>
  <c r="D282"/>
  <c r="C282"/>
  <c r="G281"/>
  <c r="G280"/>
  <c r="G279"/>
  <c r="G278"/>
  <c r="G277"/>
  <c r="G276"/>
  <c r="G275"/>
  <c r="F273"/>
  <c r="E273"/>
  <c r="D273"/>
  <c r="C273"/>
  <c r="G272"/>
  <c r="G271"/>
  <c r="G270"/>
  <c r="G269"/>
  <c r="G268"/>
  <c r="G267"/>
  <c r="G266"/>
  <c r="F264"/>
  <c r="E264"/>
  <c r="D264"/>
  <c r="C264"/>
  <c r="G263"/>
  <c r="G262"/>
  <c r="G261"/>
  <c r="G260"/>
  <c r="G259"/>
  <c r="G258"/>
  <c r="G257"/>
  <c r="F253"/>
  <c r="E253"/>
  <c r="D253"/>
  <c r="C253"/>
  <c r="G252"/>
  <c r="G251"/>
  <c r="G250"/>
  <c r="G249"/>
  <c r="G248"/>
  <c r="G247"/>
  <c r="G246"/>
  <c r="F244"/>
  <c r="E244"/>
  <c r="D244"/>
  <c r="C244"/>
  <c r="G243"/>
  <c r="G242"/>
  <c r="G241"/>
  <c r="G240"/>
  <c r="G239"/>
  <c r="G238"/>
  <c r="G237"/>
  <c r="F235"/>
  <c r="E235"/>
  <c r="D235"/>
  <c r="C235"/>
  <c r="G234"/>
  <c r="G233"/>
  <c r="G232"/>
  <c r="G231"/>
  <c r="G230"/>
  <c r="G229"/>
  <c r="G228"/>
  <c r="F226"/>
  <c r="E226"/>
  <c r="D226"/>
  <c r="C226"/>
  <c r="G225"/>
  <c r="G224"/>
  <c r="G223"/>
  <c r="G222"/>
  <c r="G221"/>
  <c r="G220"/>
  <c r="G219"/>
  <c r="F217"/>
  <c r="E217"/>
  <c r="D217"/>
  <c r="C217"/>
  <c r="G216"/>
  <c r="G215"/>
  <c r="G214"/>
  <c r="G213"/>
  <c r="G212"/>
  <c r="G211"/>
  <c r="G210"/>
  <c r="F208"/>
  <c r="E208"/>
  <c r="D208"/>
  <c r="C208"/>
  <c r="G207"/>
  <c r="G206"/>
  <c r="G205"/>
  <c r="G204"/>
  <c r="G203"/>
  <c r="G202"/>
  <c r="G201"/>
  <c r="F199"/>
  <c r="E199"/>
  <c r="D199"/>
  <c r="C199"/>
  <c r="G198"/>
  <c r="G197"/>
  <c r="G196"/>
  <c r="G195"/>
  <c r="G194"/>
  <c r="G193"/>
  <c r="G192"/>
  <c r="F190"/>
  <c r="E190"/>
  <c r="D190"/>
  <c r="C190"/>
  <c r="G189"/>
  <c r="G188"/>
  <c r="G187"/>
  <c r="G186"/>
  <c r="G185"/>
  <c r="G184"/>
  <c r="G183"/>
  <c r="F181"/>
  <c r="E181"/>
  <c r="D181"/>
  <c r="C181"/>
  <c r="G180"/>
  <c r="G179"/>
  <c r="G178"/>
  <c r="G177"/>
  <c r="G176"/>
  <c r="G175"/>
  <c r="G174"/>
  <c r="F172"/>
  <c r="E172"/>
  <c r="D172"/>
  <c r="C172"/>
  <c r="G171"/>
  <c r="G170"/>
  <c r="G169"/>
  <c r="G168"/>
  <c r="G167"/>
  <c r="G166"/>
  <c r="G165"/>
  <c r="F163"/>
  <c r="E163"/>
  <c r="D163"/>
  <c r="C163"/>
  <c r="G162"/>
  <c r="G161"/>
  <c r="G160"/>
  <c r="G159"/>
  <c r="G158"/>
  <c r="G157"/>
  <c r="G156"/>
  <c r="F154"/>
  <c r="E154"/>
  <c r="D154"/>
  <c r="D155" s="1"/>
  <c r="C154"/>
  <c r="G153"/>
  <c r="G152"/>
  <c r="G151"/>
  <c r="G150"/>
  <c r="G149"/>
  <c r="G148"/>
  <c r="G147"/>
  <c r="F145"/>
  <c r="E145"/>
  <c r="D145"/>
  <c r="C145"/>
  <c r="C146" s="1"/>
  <c r="G144"/>
  <c r="G143"/>
  <c r="G142"/>
  <c r="G141"/>
  <c r="G140"/>
  <c r="G145" s="1"/>
  <c r="G139"/>
  <c r="G138"/>
  <c r="F136"/>
  <c r="E136"/>
  <c r="D136"/>
  <c r="C136"/>
  <c r="G135"/>
  <c r="G134"/>
  <c r="G133"/>
  <c r="G132"/>
  <c r="G131"/>
  <c r="G130"/>
  <c r="G136" s="1"/>
  <c r="G129"/>
  <c r="F127"/>
  <c r="E127"/>
  <c r="D127"/>
  <c r="C127"/>
  <c r="G126"/>
  <c r="G125"/>
  <c r="G124"/>
  <c r="G123"/>
  <c r="G122"/>
  <c r="G121"/>
  <c r="G120"/>
  <c r="F118"/>
  <c r="E118"/>
  <c r="D118"/>
  <c r="C118"/>
  <c r="G117"/>
  <c r="G116"/>
  <c r="G115"/>
  <c r="G114"/>
  <c r="G113"/>
  <c r="G112"/>
  <c r="G111"/>
  <c r="G118" s="1"/>
  <c r="F109"/>
  <c r="E109"/>
  <c r="D109"/>
  <c r="C109"/>
  <c r="G108"/>
  <c r="G107"/>
  <c r="G106"/>
  <c r="G105"/>
  <c r="G104"/>
  <c r="G103"/>
  <c r="G102"/>
  <c r="F100"/>
  <c r="E100"/>
  <c r="D100"/>
  <c r="C100"/>
  <c r="G99"/>
  <c r="G98"/>
  <c r="G97"/>
  <c r="G96"/>
  <c r="G95"/>
  <c r="G94"/>
  <c r="G100" s="1"/>
  <c r="G93"/>
  <c r="F91"/>
  <c r="E91"/>
  <c r="D91"/>
  <c r="C91"/>
  <c r="G90"/>
  <c r="G89"/>
  <c r="G88"/>
  <c r="G87"/>
  <c r="G86"/>
  <c r="G85"/>
  <c r="G84"/>
  <c r="F82"/>
  <c r="E82"/>
  <c r="D82"/>
  <c r="C82"/>
  <c r="C83" s="1"/>
  <c r="G81"/>
  <c r="G80"/>
  <c r="G79"/>
  <c r="G78"/>
  <c r="G77"/>
  <c r="G76"/>
  <c r="G75"/>
  <c r="F73"/>
  <c r="E73"/>
  <c r="D73"/>
  <c r="C73"/>
  <c r="G72"/>
  <c r="G71"/>
  <c r="G70"/>
  <c r="G69"/>
  <c r="G68"/>
  <c r="G67"/>
  <c r="G66"/>
  <c r="F64"/>
  <c r="E64"/>
  <c r="D64"/>
  <c r="C64"/>
  <c r="F55"/>
  <c r="F56" s="1"/>
  <c r="E55"/>
  <c r="D55"/>
  <c r="C55"/>
  <c r="G53"/>
  <c r="G49"/>
  <c r="G48"/>
  <c r="F46"/>
  <c r="E46"/>
  <c r="D46"/>
  <c r="C46"/>
  <c r="F37"/>
  <c r="E37"/>
  <c r="D37"/>
  <c r="C37"/>
  <c r="A205" i="3"/>
  <c r="G30" i="1"/>
  <c r="A204" i="3" s="1"/>
  <c r="F28" i="1"/>
  <c r="E28"/>
  <c r="D28"/>
  <c r="C28"/>
  <c r="A201" i="3"/>
  <c r="A196"/>
  <c r="A195"/>
  <c r="F19" i="1"/>
  <c r="E19"/>
  <c r="D19"/>
  <c r="C19"/>
  <c r="C20" s="1"/>
  <c r="F10"/>
  <c r="E10"/>
  <c r="D10"/>
  <c r="C10"/>
  <c r="A166" i="3"/>
  <c r="A163"/>
  <c r="A162"/>
  <c r="A161"/>
  <c r="A160"/>
  <c r="A157"/>
  <c r="A148"/>
  <c r="A119"/>
  <c r="A116"/>
  <c r="A101"/>
  <c r="B4" i="1"/>
  <c r="B5" s="1"/>
  <c r="B6" s="1"/>
  <c r="B7" s="1"/>
  <c r="B8" s="1"/>
  <c r="B9" s="1"/>
  <c r="B12" s="1"/>
  <c r="B13" s="1"/>
  <c r="B14" s="1"/>
  <c r="B15" s="1"/>
  <c r="B16" s="1"/>
  <c r="B17" s="1"/>
  <c r="B18" s="1"/>
  <c r="B21" s="1"/>
  <c r="B22" s="1"/>
  <c r="B23" s="1"/>
  <c r="B24" s="1"/>
  <c r="B25" s="1"/>
  <c r="B26" s="1"/>
  <c r="B27" s="1"/>
  <c r="B30" s="1"/>
  <c r="B31" s="1"/>
  <c r="B32" s="1"/>
  <c r="B33" s="1"/>
  <c r="B34" s="1"/>
  <c r="B35" s="1"/>
  <c r="B36" s="1"/>
  <c r="B39" s="1"/>
  <c r="B40" s="1"/>
  <c r="B41" s="1"/>
  <c r="B42" s="1"/>
  <c r="B43" s="1"/>
  <c r="B44" s="1"/>
  <c r="B45" s="1"/>
  <c r="B48" s="1"/>
  <c r="B49" s="1"/>
  <c r="B50" s="1"/>
  <c r="B51" s="1"/>
  <c r="B52" s="1"/>
  <c r="B53" s="1"/>
  <c r="B54" s="1"/>
  <c r="B57" s="1"/>
  <c r="B58" s="1"/>
  <c r="B59" s="1"/>
  <c r="B60" s="1"/>
  <c r="B61" s="1"/>
  <c r="B62" s="1"/>
  <c r="B63" s="1"/>
  <c r="B66" s="1"/>
  <c r="B67" s="1"/>
  <c r="B68" s="1"/>
  <c r="B69" s="1"/>
  <c r="B70" s="1"/>
  <c r="B71" s="1"/>
  <c r="B72" s="1"/>
  <c r="B75" s="1"/>
  <c r="B76" s="1"/>
  <c r="B77" s="1"/>
  <c r="B78" s="1"/>
  <c r="B79" s="1"/>
  <c r="B80" s="1"/>
  <c r="B81" s="1"/>
  <c r="B84" s="1"/>
  <c r="B85" s="1"/>
  <c r="B86" s="1"/>
  <c r="B87" s="1"/>
  <c r="B88" s="1"/>
  <c r="B89" s="1"/>
  <c r="B90" s="1"/>
  <c r="B93" s="1"/>
  <c r="B94" s="1"/>
  <c r="B95" s="1"/>
  <c r="B96" s="1"/>
  <c r="B97" s="1"/>
  <c r="B98" s="1"/>
  <c r="B99" s="1"/>
  <c r="B102" s="1"/>
  <c r="B103" s="1"/>
  <c r="B104" s="1"/>
  <c r="B105" s="1"/>
  <c r="B106" s="1"/>
  <c r="B107" s="1"/>
  <c r="B108" s="1"/>
  <c r="B111" s="1"/>
  <c r="B112" s="1"/>
  <c r="B113" s="1"/>
  <c r="B114" s="1"/>
  <c r="B115" s="1"/>
  <c r="B116" s="1"/>
  <c r="B117" s="1"/>
  <c r="B120" s="1"/>
  <c r="B121" s="1"/>
  <c r="B122" s="1"/>
  <c r="B123" s="1"/>
  <c r="B124" s="1"/>
  <c r="B125" s="1"/>
  <c r="B126" s="1"/>
  <c r="B129" s="1"/>
  <c r="B130" s="1"/>
  <c r="B131" s="1"/>
  <c r="B132" s="1"/>
  <c r="B133" s="1"/>
  <c r="B134" s="1"/>
  <c r="B135" s="1"/>
  <c r="B138" s="1"/>
  <c r="B139" s="1"/>
  <c r="B140" s="1"/>
  <c r="B141" s="1"/>
  <c r="B142" s="1"/>
  <c r="B143" s="1"/>
  <c r="B144" s="1"/>
  <c r="B147" s="1"/>
  <c r="B148" s="1"/>
  <c r="B149" s="1"/>
  <c r="B150" s="1"/>
  <c r="B151" s="1"/>
  <c r="B152" s="1"/>
  <c r="B153" s="1"/>
  <c r="B156" s="1"/>
  <c r="B157" s="1"/>
  <c r="B158" s="1"/>
  <c r="B159" s="1"/>
  <c r="B160" s="1"/>
  <c r="B161" s="1"/>
  <c r="B162" s="1"/>
  <c r="B165" s="1"/>
  <c r="B166" s="1"/>
  <c r="B167" s="1"/>
  <c r="B168" s="1"/>
  <c r="B169" s="1"/>
  <c r="B170" s="1"/>
  <c r="B171" s="1"/>
  <c r="B174" s="1"/>
  <c r="B175" s="1"/>
  <c r="B176" s="1"/>
  <c r="B177" s="1"/>
  <c r="B178" s="1"/>
  <c r="B179" s="1"/>
  <c r="B180" s="1"/>
  <c r="B183" s="1"/>
  <c r="B184" s="1"/>
  <c r="B185" s="1"/>
  <c r="B186" s="1"/>
  <c r="B187" s="1"/>
  <c r="B188" s="1"/>
  <c r="B189" s="1"/>
  <c r="B192" s="1"/>
  <c r="B193" s="1"/>
  <c r="B194" s="1"/>
  <c r="B195" s="1"/>
  <c r="B196" s="1"/>
  <c r="B197" s="1"/>
  <c r="B198" s="1"/>
  <c r="B201" s="1"/>
  <c r="B202" s="1"/>
  <c r="B203" s="1"/>
  <c r="B204" s="1"/>
  <c r="B205" s="1"/>
  <c r="B206" s="1"/>
  <c r="B207" s="1"/>
  <c r="B210" s="1"/>
  <c r="B211" s="1"/>
  <c r="B212" s="1"/>
  <c r="B213" s="1"/>
  <c r="B214" s="1"/>
  <c r="B215" s="1"/>
  <c r="B216" s="1"/>
  <c r="B219" s="1"/>
  <c r="B220" s="1"/>
  <c r="B221" s="1"/>
  <c r="B222" s="1"/>
  <c r="B223" s="1"/>
  <c r="B224" s="1"/>
  <c r="B225" s="1"/>
  <c r="B228" s="1"/>
  <c r="B229" s="1"/>
  <c r="B230" s="1"/>
  <c r="B231" s="1"/>
  <c r="B232" s="1"/>
  <c r="B233" s="1"/>
  <c r="B234" s="1"/>
  <c r="B237" s="1"/>
  <c r="B238" s="1"/>
  <c r="B239" s="1"/>
  <c r="B240" s="1"/>
  <c r="B241" s="1"/>
  <c r="B242" s="1"/>
  <c r="B243" s="1"/>
  <c r="B246" s="1"/>
  <c r="B247" s="1"/>
  <c r="B248" s="1"/>
  <c r="B249" s="1"/>
  <c r="B250" s="1"/>
  <c r="B251" s="1"/>
  <c r="B252" s="1"/>
  <c r="B257" s="1"/>
  <c r="B258" s="1"/>
  <c r="B259" s="1"/>
  <c r="B260" s="1"/>
  <c r="B261" s="1"/>
  <c r="B262" s="1"/>
  <c r="B263" s="1"/>
  <c r="B266" s="1"/>
  <c r="B267" s="1"/>
  <c r="B268" s="1"/>
  <c r="B269" s="1"/>
  <c r="B270" s="1"/>
  <c r="B271" s="1"/>
  <c r="B272" s="1"/>
  <c r="B275" s="1"/>
  <c r="B276" s="1"/>
  <c r="B277" s="1"/>
  <c r="B278" s="1"/>
  <c r="B279" s="1"/>
  <c r="B280" s="1"/>
  <c r="B281" s="1"/>
  <c r="B286" s="1"/>
  <c r="B287" s="1"/>
  <c r="B288" s="1"/>
  <c r="B289" s="1"/>
  <c r="B290" s="1"/>
  <c r="B291" s="1"/>
  <c r="B292" s="1"/>
  <c r="B295" s="1"/>
  <c r="B296" s="1"/>
  <c r="B297" s="1"/>
  <c r="B298" s="1"/>
  <c r="B299" s="1"/>
  <c r="B300" s="1"/>
  <c r="B301" s="1"/>
  <c r="B304" s="1"/>
  <c r="B305" s="1"/>
  <c r="B306" s="1"/>
  <c r="B307" s="1"/>
  <c r="B308" s="1"/>
  <c r="B309" s="1"/>
  <c r="B310" s="1"/>
  <c r="B313" s="1"/>
  <c r="B314" s="1"/>
  <c r="B315" s="1"/>
  <c r="B316" s="1"/>
  <c r="B317" s="1"/>
  <c r="B318" s="1"/>
  <c r="B319" s="1"/>
  <c r="B324" s="1"/>
  <c r="B325" s="1"/>
  <c r="B326" s="1"/>
  <c r="B327" s="1"/>
  <c r="B328" s="1"/>
  <c r="B329" s="1"/>
  <c r="B330" s="1"/>
  <c r="G10"/>
  <c r="E11" s="1"/>
  <c r="G264"/>
  <c r="F265" s="1"/>
  <c r="G293"/>
  <c r="E294" s="1"/>
  <c r="D294"/>
  <c r="G154"/>
  <c r="F155" s="1"/>
  <c r="G46"/>
  <c r="D47" s="1"/>
  <c r="G302"/>
  <c r="E303" s="1"/>
  <c r="G64"/>
  <c r="F65" s="1"/>
  <c r="G282"/>
  <c r="F283" s="1"/>
  <c r="G320"/>
  <c r="D321" s="1"/>
  <c r="G19"/>
  <c r="D20" s="1"/>
  <c r="G199"/>
  <c r="C200" s="1"/>
  <c r="G273"/>
  <c r="D274" s="1"/>
  <c r="G311"/>
  <c r="F312" s="1"/>
  <c r="G331"/>
  <c r="E332" s="1"/>
  <c r="F303"/>
  <c r="G28"/>
  <c r="G217"/>
  <c r="C218" s="1"/>
  <c r="G235"/>
  <c r="D236" s="1"/>
  <c r="G253"/>
  <c r="F254" s="1"/>
  <c r="G226"/>
  <c r="F227" s="1"/>
  <c r="G244"/>
  <c r="C245" s="1"/>
  <c r="G245" s="1"/>
  <c r="G208"/>
  <c r="D209" s="1"/>
  <c r="E265"/>
  <c r="F47"/>
  <c r="E274"/>
  <c r="E20"/>
  <c r="G55"/>
  <c r="E56" s="1"/>
  <c r="G73"/>
  <c r="C74" s="1"/>
  <c r="G109"/>
  <c r="F110" s="1"/>
  <c r="F20"/>
  <c r="C312"/>
  <c r="G312" s="1"/>
  <c r="E155"/>
  <c r="G190"/>
  <c r="E191" s="1"/>
  <c r="G172"/>
  <c r="F173" s="1"/>
  <c r="G181"/>
  <c r="E182" s="1"/>
  <c r="D303"/>
  <c r="C254"/>
  <c r="G254" s="1"/>
  <c r="G82"/>
  <c r="D83" s="1"/>
  <c r="C303"/>
  <c r="G303" s="1"/>
  <c r="G91"/>
  <c r="D92" s="1"/>
  <c r="G127"/>
  <c r="F128" s="1"/>
  <c r="E110"/>
  <c r="C191"/>
  <c r="D254"/>
  <c r="E312"/>
  <c r="F182"/>
  <c r="F294"/>
  <c r="F191"/>
  <c r="E128"/>
  <c r="C128"/>
  <c r="C173"/>
  <c r="D191"/>
  <c r="C294"/>
  <c r="G294" s="1"/>
  <c r="F83"/>
  <c r="F274"/>
  <c r="C47"/>
  <c r="C283"/>
  <c r="G283" s="1"/>
  <c r="D283"/>
  <c r="D11" l="1"/>
  <c r="E119"/>
  <c r="F119"/>
  <c r="C119"/>
  <c r="F101"/>
  <c r="E101"/>
  <c r="D101"/>
  <c r="C101"/>
  <c r="G101" s="1"/>
  <c r="D137"/>
  <c r="C137"/>
  <c r="F137"/>
  <c r="E137"/>
  <c r="E146"/>
  <c r="D146"/>
  <c r="G20"/>
  <c r="D332"/>
  <c r="E92"/>
  <c r="E245"/>
  <c r="F29"/>
  <c r="G163"/>
  <c r="D245"/>
  <c r="F218"/>
  <c r="F245"/>
  <c r="D218"/>
  <c r="E218"/>
  <c r="G218" s="1"/>
  <c r="D74"/>
  <c r="D182"/>
  <c r="D56"/>
  <c r="C155"/>
  <c r="G155" s="1"/>
  <c r="E283"/>
  <c r="C65"/>
  <c r="F200"/>
  <c r="E254"/>
  <c r="C29"/>
  <c r="F332"/>
  <c r="C182"/>
  <c r="D65"/>
  <c r="D110"/>
  <c r="C274"/>
  <c r="G274" s="1"/>
  <c r="G37"/>
  <c r="C265"/>
  <c r="G265" s="1"/>
  <c r="E29"/>
  <c r="G191"/>
  <c r="E164"/>
  <c r="D164"/>
  <c r="C164"/>
  <c r="F164"/>
  <c r="D119"/>
  <c r="G119" s="1"/>
  <c r="E47"/>
  <c r="G47" s="1"/>
  <c r="C11"/>
  <c r="C92"/>
  <c r="C236"/>
  <c r="G236" s="1"/>
  <c r="E227"/>
  <c r="E236"/>
  <c r="D312"/>
  <c r="D200"/>
  <c r="G200" s="1"/>
  <c r="E65"/>
  <c r="G65" s="1"/>
  <c r="E173"/>
  <c r="F11"/>
  <c r="E83"/>
  <c r="G83" s="1"/>
  <c r="E74"/>
  <c r="C56"/>
  <c r="G56" s="1"/>
  <c r="E200"/>
  <c r="D227"/>
  <c r="F209"/>
  <c r="D29"/>
  <c r="G29" s="1"/>
  <c r="F321"/>
  <c r="D173"/>
  <c r="G173" s="1"/>
  <c r="F146"/>
  <c r="G146" s="1"/>
  <c r="F74"/>
  <c r="C227"/>
  <c r="G227" s="1"/>
  <c r="F92"/>
  <c r="E209"/>
  <c r="F236"/>
  <c r="C209"/>
  <c r="D128"/>
  <c r="G128" s="1"/>
  <c r="E321"/>
  <c r="C110"/>
  <c r="G110" s="1"/>
  <c r="C332"/>
  <c r="G332" s="1"/>
  <c r="C321"/>
  <c r="G321" s="1"/>
  <c r="D265"/>
  <c r="G74" l="1"/>
  <c r="C38"/>
  <c r="F38"/>
  <c r="D38"/>
  <c r="E38"/>
  <c r="G182"/>
  <c r="G137"/>
  <c r="G11"/>
  <c r="G92"/>
  <c r="G164"/>
  <c r="G209"/>
  <c r="G38" l="1"/>
</calcChain>
</file>

<file path=xl/sharedStrings.xml><?xml version="1.0" encoding="utf-8"?>
<sst xmlns="http://schemas.openxmlformats.org/spreadsheetml/2006/main" count="454" uniqueCount="50">
  <si>
    <t>Dag</t>
  </si>
  <si>
    <t>Datum</t>
  </si>
  <si>
    <t>Kilometers</t>
  </si>
  <si>
    <t>Gewicht</t>
  </si>
  <si>
    <t>Omschrijving</t>
  </si>
  <si>
    <t>Ochtend HR</t>
  </si>
  <si>
    <t>Lange Duurloop</t>
  </si>
  <si>
    <t>Extensief</t>
  </si>
  <si>
    <t>Intensief</t>
  </si>
  <si>
    <t>Interval</t>
  </si>
  <si>
    <t>Totaal</t>
  </si>
  <si>
    <t>Vrijdag</t>
  </si>
  <si>
    <t>Zaterdag</t>
  </si>
  <si>
    <t>Totaal Km</t>
  </si>
  <si>
    <t>%</t>
  </si>
  <si>
    <t>Zondag</t>
  </si>
  <si>
    <t>Maandag</t>
  </si>
  <si>
    <t>Dinsdag</t>
  </si>
  <si>
    <t>Woensdag</t>
  </si>
  <si>
    <t>Donderdag</t>
  </si>
  <si>
    <t>Rustdag</t>
  </si>
  <si>
    <t>Loslopen Recuploop (&lt;150)</t>
  </si>
  <si>
    <t>Lange trage duurloop (135-145)</t>
  </si>
  <si>
    <t>Marathon Monschau</t>
  </si>
  <si>
    <t>Afstand</t>
  </si>
  <si>
    <t>Tijd</t>
  </si>
  <si>
    <t>Plaats</t>
  </si>
  <si>
    <t>10Km</t>
  </si>
  <si>
    <t>10EM</t>
  </si>
  <si>
    <t>Lier</t>
  </si>
  <si>
    <t>1/2 Marathon</t>
  </si>
  <si>
    <t>25Km</t>
  </si>
  <si>
    <t>Marathon</t>
  </si>
  <si>
    <t>Eindhoven</t>
  </si>
  <si>
    <t>Extensief (145-155)</t>
  </si>
  <si>
    <t>Inlopen - 5 Helling (165-175) - Intensief 5Km -Uitlopen</t>
  </si>
  <si>
    <t>Extensief (145-155) + 10km Intensief (155-165)</t>
  </si>
  <si>
    <t>1/2 Marathon La Roche (VOLUIT)</t>
  </si>
  <si>
    <t>Calorieverbruik</t>
  </si>
  <si>
    <t>Extensief (145-155) + 2 x 7,5km Intensief (155-165)</t>
  </si>
  <si>
    <t>Bosloop Fartlek</t>
  </si>
  <si>
    <t>Extensief (145-155) + 3x 1km Intensief (155-165)</t>
  </si>
  <si>
    <t>Extensief (145-155) + 2x 5km Intensief (155-165)</t>
  </si>
  <si>
    <t>Heuvelloop Ardennen -Fartlek-</t>
  </si>
  <si>
    <t>Dwars door Kasterlee</t>
  </si>
  <si>
    <t>Extensief (145-155) 5 x 1Km interval</t>
  </si>
  <si>
    <t>Strandloop Fartlek</t>
  </si>
  <si>
    <t>1/2 Marathon Nijlen (VOLUIT)</t>
  </si>
  <si>
    <t>Intensief (155-165)</t>
  </si>
  <si>
    <t>13,5km Intensief (155-165)  Stratenloop Weelde</t>
  </si>
</sst>
</file>

<file path=xl/styles.xml><?xml version="1.0" encoding="utf-8"?>
<styleSheet xmlns="http://schemas.openxmlformats.org/spreadsheetml/2006/main">
  <numFmts count="1">
    <numFmt numFmtId="166" formatCode="0\ \k\c\a\l"/>
  </numFmts>
  <fonts count="7"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Fill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0" fontId="2" fillId="0" borderId="0" xfId="0" applyFont="1" applyFill="1"/>
    <xf numFmtId="14" fontId="2" fillId="0" borderId="0" xfId="0" applyNumberFormat="1" applyFont="1" applyFill="1"/>
    <xf numFmtId="2" fontId="2" fillId="0" borderId="0" xfId="0" applyNumberFormat="1" applyFont="1" applyFill="1"/>
    <xf numFmtId="0" fontId="2" fillId="0" borderId="0" xfId="0" applyFont="1" applyFill="1" applyAlignment="1">
      <alignment shrinkToFit="1"/>
    </xf>
    <xf numFmtId="2" fontId="2" fillId="3" borderId="3" xfId="0" applyNumberFormat="1" applyFont="1" applyFill="1" applyBorder="1"/>
    <xf numFmtId="2" fontId="2" fillId="4" borderId="1" xfId="0" applyNumberFormat="1" applyFont="1" applyFill="1" applyBorder="1" applyProtection="1"/>
    <xf numFmtId="2" fontId="2" fillId="4" borderId="4" xfId="0" applyNumberFormat="1" applyFont="1" applyFill="1" applyBorder="1"/>
    <xf numFmtId="0" fontId="2" fillId="5" borderId="0" xfId="0" applyFont="1" applyFill="1"/>
    <xf numFmtId="14" fontId="2" fillId="5" borderId="0" xfId="0" applyNumberFormat="1" applyFont="1" applyFill="1"/>
    <xf numFmtId="2" fontId="2" fillId="5" borderId="0" xfId="0" applyNumberFormat="1" applyFont="1" applyFill="1"/>
    <xf numFmtId="0" fontId="1" fillId="5" borderId="0" xfId="0" applyFont="1" applyFill="1" applyAlignment="1">
      <alignment shrinkToFi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21" fontId="5" fillId="0" borderId="0" xfId="0" applyNumberFormat="1" applyFont="1"/>
    <xf numFmtId="14" fontId="5" fillId="0" borderId="0" xfId="0" applyNumberFormat="1" applyFont="1"/>
    <xf numFmtId="0" fontId="6" fillId="0" borderId="0" xfId="0" applyFont="1"/>
    <xf numFmtId="0" fontId="0" fillId="0" borderId="0" xfId="0" applyAlignment="1">
      <alignment horizontal="center"/>
    </xf>
    <xf numFmtId="0" fontId="2" fillId="3" borderId="0" xfId="0" applyFont="1" applyFill="1" applyAlignment="1">
      <alignment shrinkToFit="1"/>
    </xf>
    <xf numFmtId="0" fontId="1" fillId="3" borderId="0" xfId="0" applyFont="1" applyFill="1"/>
    <xf numFmtId="0" fontId="2" fillId="6" borderId="0" xfId="0" applyFont="1" applyFill="1" applyAlignment="1">
      <alignment shrinkToFit="1"/>
    </xf>
    <xf numFmtId="0" fontId="1" fillId="6" borderId="0" xfId="0" applyFont="1" applyFill="1"/>
    <xf numFmtId="2" fontId="2" fillId="3" borderId="5" xfId="0" applyNumberFormat="1" applyFont="1" applyFill="1" applyBorder="1"/>
    <xf numFmtId="0" fontId="1" fillId="7" borderId="0" xfId="0" applyFont="1" applyFill="1"/>
    <xf numFmtId="2" fontId="0" fillId="0" borderId="0" xfId="0" applyNumberFormat="1"/>
    <xf numFmtId="166" fontId="2" fillId="7" borderId="0" xfId="0" applyNumberFormat="1" applyFont="1" applyFill="1" applyAlignment="1">
      <alignment horizontal="center"/>
    </xf>
    <xf numFmtId="166" fontId="2" fillId="7" borderId="0" xfId="0" applyNumberFormat="1" applyFont="1" applyFill="1" applyBorder="1" applyAlignment="1">
      <alignment horizontal="center"/>
    </xf>
    <xf numFmtId="166" fontId="2" fillId="3" borderId="0" xfId="0" applyNumberFormat="1" applyFont="1" applyFill="1" applyBorder="1" applyAlignment="1">
      <alignment horizontal="center"/>
    </xf>
    <xf numFmtId="166" fontId="2" fillId="6" borderId="0" xfId="0" applyNumberFormat="1" applyFont="1" applyFill="1" applyBorder="1" applyAlignment="1">
      <alignment horizontal="center"/>
    </xf>
    <xf numFmtId="166" fontId="0" fillId="0" borderId="0" xfId="0" applyNumberFormat="1"/>
    <xf numFmtId="166" fontId="1" fillId="2" borderId="6" xfId="0" applyNumberFormat="1" applyFont="1" applyFill="1" applyBorder="1" applyAlignment="1">
      <alignment horizontal="center" vertical="center" wrapText="1"/>
    </xf>
    <xf numFmtId="166" fontId="1" fillId="2" borderId="7" xfId="0" applyNumberFormat="1" applyFont="1" applyFill="1" applyBorder="1" applyAlignment="1">
      <alignment horizontal="center" vertical="center" wrapText="1"/>
    </xf>
    <xf numFmtId="0" fontId="2" fillId="8" borderId="0" xfId="0" applyFont="1" applyFill="1"/>
    <xf numFmtId="14" fontId="2" fillId="8" borderId="0" xfId="0" applyNumberFormat="1" applyFont="1" applyFill="1"/>
    <xf numFmtId="2" fontId="2" fillId="8" borderId="0" xfId="0" applyNumberFormat="1" applyFont="1" applyFill="1"/>
    <xf numFmtId="0" fontId="1" fillId="8" borderId="0" xfId="0" applyFont="1" applyFill="1" applyAlignment="1">
      <alignment shrinkToFit="1"/>
    </xf>
    <xf numFmtId="0" fontId="2" fillId="4" borderId="1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6" fontId="1" fillId="2" borderId="17" xfId="0" applyNumberFormat="1" applyFont="1" applyFill="1" applyBorder="1" applyAlignment="1">
      <alignment horizontal="center" vertical="center" wrapText="1"/>
    </xf>
    <xf numFmtId="166" fontId="1" fillId="2" borderId="18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shrinkToFit="1"/>
    </xf>
    <xf numFmtId="0" fontId="1" fillId="2" borderId="4" xfId="0" applyFont="1" applyFill="1" applyBorder="1" applyAlignment="1">
      <alignment vertical="center" shrinkToFit="1"/>
    </xf>
    <xf numFmtId="166" fontId="1" fillId="2" borderId="11" xfId="0" applyNumberFormat="1" applyFont="1" applyFill="1" applyBorder="1" applyAlignment="1">
      <alignment horizontal="center" vertical="center" wrapText="1"/>
    </xf>
    <xf numFmtId="166" fontId="1" fillId="2" borderId="12" xfId="0" applyNumberFormat="1" applyFont="1" applyFill="1" applyBorder="1" applyAlignment="1">
      <alignment horizontal="center" vertical="center" wrapText="1"/>
    </xf>
    <xf numFmtId="166" fontId="1" fillId="2" borderId="13" xfId="0" applyNumberFormat="1" applyFont="1" applyFill="1" applyBorder="1" applyAlignment="1">
      <alignment horizontal="center" vertical="center" wrapText="1"/>
    </xf>
    <xf numFmtId="166" fontId="1" fillId="2" borderId="14" xfId="0" applyNumberFormat="1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32"/>
  <sheetViews>
    <sheetView tabSelected="1" zoomScaleNormal="100" workbookViewId="0">
      <pane ySplit="2" topLeftCell="A3" activePane="bottomLeft" state="frozen"/>
      <selection pane="bottomLeft" activeCell="H40" sqref="H40"/>
    </sheetView>
  </sheetViews>
  <sheetFormatPr defaultRowHeight="15"/>
  <cols>
    <col min="3" max="3" width="13.85546875" customWidth="1"/>
    <col min="8" max="8" width="44" customWidth="1"/>
    <col min="9" max="9" width="13.5703125" style="35" customWidth="1"/>
    <col min="10" max="10" width="7.85546875" style="35" customWidth="1"/>
  </cols>
  <sheetData>
    <row r="1" spans="1:11" s="1" customFormat="1" ht="10.5">
      <c r="A1" s="46" t="s">
        <v>0</v>
      </c>
      <c r="B1" s="48" t="s">
        <v>1</v>
      </c>
      <c r="C1" s="54" t="s">
        <v>2</v>
      </c>
      <c r="D1" s="55"/>
      <c r="E1" s="55"/>
      <c r="F1" s="55"/>
      <c r="G1" s="56"/>
      <c r="H1" s="57" t="s">
        <v>4</v>
      </c>
      <c r="I1" s="59" t="s">
        <v>38</v>
      </c>
      <c r="J1" s="61" t="s">
        <v>3</v>
      </c>
      <c r="K1" s="52" t="s">
        <v>5</v>
      </c>
    </row>
    <row r="2" spans="1:11" s="1" customFormat="1" ht="15.75" customHeight="1" thickBot="1">
      <c r="A2" s="47"/>
      <c r="B2" s="49"/>
      <c r="C2" s="2" t="s">
        <v>6</v>
      </c>
      <c r="D2" s="2" t="s">
        <v>7</v>
      </c>
      <c r="E2" s="2" t="s">
        <v>8</v>
      </c>
      <c r="F2" s="2" t="s">
        <v>9</v>
      </c>
      <c r="G2" s="3" t="s">
        <v>10</v>
      </c>
      <c r="H2" s="58"/>
      <c r="I2" s="60"/>
      <c r="J2" s="62"/>
      <c r="K2" s="53"/>
    </row>
    <row r="3" spans="1:11" s="4" customFormat="1" ht="10.5">
      <c r="A3" s="4" t="s">
        <v>15</v>
      </c>
      <c r="B3" s="5">
        <v>40321</v>
      </c>
      <c r="C3" s="6"/>
      <c r="D3" s="6"/>
      <c r="E3" s="6"/>
      <c r="F3" s="6"/>
      <c r="G3" s="6">
        <f t="shared" ref="G3" si="0">SUM(C3:F3)</f>
        <v>0</v>
      </c>
      <c r="H3" s="7" t="s">
        <v>20</v>
      </c>
      <c r="I3" s="31"/>
      <c r="J3" s="31"/>
      <c r="K3" s="29"/>
    </row>
    <row r="4" spans="1:11" s="4" customFormat="1" ht="10.5">
      <c r="A4" s="4" t="s">
        <v>16</v>
      </c>
      <c r="B4" s="5">
        <f t="shared" ref="B4:B9" si="1">B3+1</f>
        <v>40322</v>
      </c>
      <c r="C4" s="6"/>
      <c r="D4" s="6">
        <v>2</v>
      </c>
      <c r="E4" s="6">
        <v>3</v>
      </c>
      <c r="F4" s="6"/>
      <c r="G4" s="6">
        <f t="shared" ref="G3:G9" si="2">SUM(C4:F4)</f>
        <v>5</v>
      </c>
      <c r="H4" s="7" t="s">
        <v>48</v>
      </c>
      <c r="I4" s="31"/>
      <c r="J4" s="31"/>
      <c r="K4" s="29"/>
    </row>
    <row r="5" spans="1:11" s="4" customFormat="1" ht="10.5">
      <c r="A5" s="4" t="s">
        <v>17</v>
      </c>
      <c r="B5" s="5">
        <f t="shared" si="1"/>
        <v>40323</v>
      </c>
      <c r="C5" s="6"/>
      <c r="D5" s="6">
        <v>10</v>
      </c>
      <c r="E5" s="6"/>
      <c r="F5" s="6"/>
      <c r="G5" s="6">
        <f t="shared" si="2"/>
        <v>10</v>
      </c>
      <c r="H5" s="7" t="s">
        <v>34</v>
      </c>
      <c r="I5" s="31"/>
      <c r="J5" s="31"/>
      <c r="K5" s="29"/>
    </row>
    <row r="6" spans="1:11" s="4" customFormat="1" ht="10.5">
      <c r="A6" s="4" t="s">
        <v>18</v>
      </c>
      <c r="B6" s="5">
        <f t="shared" si="1"/>
        <v>40324</v>
      </c>
      <c r="C6" s="6"/>
      <c r="D6" s="6">
        <v>5</v>
      </c>
      <c r="E6" s="6">
        <v>10</v>
      </c>
      <c r="F6" s="6"/>
      <c r="G6" s="6">
        <f t="shared" si="2"/>
        <v>15</v>
      </c>
      <c r="H6" s="7" t="s">
        <v>42</v>
      </c>
      <c r="I6" s="31"/>
      <c r="J6" s="31"/>
      <c r="K6" s="29"/>
    </row>
    <row r="7" spans="1:11" s="4" customFormat="1" ht="10.5">
      <c r="A7" s="4" t="s">
        <v>19</v>
      </c>
      <c r="B7" s="5">
        <f t="shared" si="1"/>
        <v>40325</v>
      </c>
      <c r="C7" s="6"/>
      <c r="D7" s="6"/>
      <c r="E7" s="6"/>
      <c r="F7" s="6"/>
      <c r="G7" s="6">
        <f t="shared" si="2"/>
        <v>0</v>
      </c>
      <c r="H7" s="7" t="s">
        <v>20</v>
      </c>
      <c r="I7" s="31"/>
      <c r="J7" s="31"/>
      <c r="K7" s="29"/>
    </row>
    <row r="8" spans="1:11" s="4" customFormat="1" ht="10.5">
      <c r="A8" s="38" t="s">
        <v>11</v>
      </c>
      <c r="B8" s="39">
        <f t="shared" si="1"/>
        <v>40326</v>
      </c>
      <c r="C8" s="40"/>
      <c r="D8" s="40">
        <v>5</v>
      </c>
      <c r="E8" s="40">
        <v>13.5</v>
      </c>
      <c r="F8" s="40"/>
      <c r="G8" s="40">
        <f t="shared" si="2"/>
        <v>18.5</v>
      </c>
      <c r="H8" s="41" t="s">
        <v>49</v>
      </c>
      <c r="I8" s="31"/>
      <c r="J8" s="31"/>
      <c r="K8" s="29"/>
    </row>
    <row r="9" spans="1:11" s="4" customFormat="1" ht="11.25" thickBot="1">
      <c r="A9" s="4" t="s">
        <v>12</v>
      </c>
      <c r="B9" s="5">
        <f t="shared" si="1"/>
        <v>40327</v>
      </c>
      <c r="C9" s="6"/>
      <c r="D9" s="6">
        <v>10</v>
      </c>
      <c r="E9" s="6">
        <v>5</v>
      </c>
      <c r="F9" s="6">
        <v>2.5</v>
      </c>
      <c r="G9" s="6">
        <f t="shared" si="2"/>
        <v>17.5</v>
      </c>
      <c r="H9" s="7" t="s">
        <v>35</v>
      </c>
      <c r="I9" s="31"/>
      <c r="J9" s="31"/>
      <c r="K9" s="29"/>
    </row>
    <row r="10" spans="1:11" s="4" customFormat="1" ht="10.5">
      <c r="A10" s="44" t="s">
        <v>13</v>
      </c>
      <c r="B10" s="45"/>
      <c r="C10" s="28">
        <f>SUM(C3:C9)</f>
        <v>0</v>
      </c>
      <c r="D10" s="28">
        <f>SUM(D3:D9)</f>
        <v>32</v>
      </c>
      <c r="E10" s="28">
        <f>SUM(E3:E9)</f>
        <v>31.5</v>
      </c>
      <c r="F10" s="28">
        <f>SUM(F3:F9)</f>
        <v>2.5</v>
      </c>
      <c r="G10" s="8">
        <f>SUM(G3:G9)</f>
        <v>66</v>
      </c>
      <c r="H10" s="24"/>
      <c r="I10" s="32"/>
      <c r="J10" s="32"/>
      <c r="K10" s="29"/>
    </row>
    <row r="11" spans="1:11" s="4" customFormat="1" ht="11.25" thickBot="1">
      <c r="A11" s="42" t="s">
        <v>14</v>
      </c>
      <c r="B11" s="43"/>
      <c r="C11" s="9">
        <f>C10*(100/G10)</f>
        <v>0</v>
      </c>
      <c r="D11" s="9">
        <f>D10*(100/G10)</f>
        <v>48.484848484848484</v>
      </c>
      <c r="E11" s="9">
        <f>E10*(100/G10)</f>
        <v>47.727272727272727</v>
      </c>
      <c r="F11" s="9">
        <f>F10*(100/G10)</f>
        <v>3.7878787878787881</v>
      </c>
      <c r="G11" s="10">
        <f t="shared" ref="G11:G18" si="3">SUM(C11:F11)</f>
        <v>100</v>
      </c>
      <c r="H11" s="26"/>
      <c r="I11" s="32"/>
      <c r="J11" s="32"/>
      <c r="K11" s="29"/>
    </row>
    <row r="12" spans="1:11" s="4" customFormat="1" ht="10.5">
      <c r="A12" s="4" t="s">
        <v>15</v>
      </c>
      <c r="B12" s="5">
        <f>B9+1</f>
        <v>40328</v>
      </c>
      <c r="C12" s="6">
        <v>30</v>
      </c>
      <c r="D12" s="6"/>
      <c r="E12" s="6"/>
      <c r="F12" s="6"/>
      <c r="G12" s="6">
        <f t="shared" si="3"/>
        <v>30</v>
      </c>
      <c r="H12" s="7" t="s">
        <v>22</v>
      </c>
      <c r="I12" s="31"/>
      <c r="J12" s="31"/>
      <c r="K12" s="29"/>
    </row>
    <row r="13" spans="1:11" s="4" customFormat="1" ht="10.5">
      <c r="A13" s="4" t="s">
        <v>16</v>
      </c>
      <c r="B13" s="5">
        <f t="shared" ref="B13:B18" si="4">B12+1</f>
        <v>40329</v>
      </c>
      <c r="C13" s="6"/>
      <c r="D13" s="6"/>
      <c r="E13" s="6"/>
      <c r="F13" s="6"/>
      <c r="G13" s="6">
        <f t="shared" si="3"/>
        <v>0</v>
      </c>
      <c r="H13" s="7" t="s">
        <v>20</v>
      </c>
      <c r="I13" s="31"/>
      <c r="J13" s="31"/>
      <c r="K13" s="29"/>
    </row>
    <row r="14" spans="1:11" s="4" customFormat="1" ht="10.5">
      <c r="A14" s="4" t="s">
        <v>17</v>
      </c>
      <c r="B14" s="5">
        <f t="shared" si="4"/>
        <v>40330</v>
      </c>
      <c r="C14" s="6"/>
      <c r="D14" s="6">
        <v>5</v>
      </c>
      <c r="E14" s="6"/>
      <c r="F14" s="6">
        <v>5</v>
      </c>
      <c r="G14" s="6">
        <f t="shared" si="3"/>
        <v>10</v>
      </c>
      <c r="H14" s="7" t="s">
        <v>45</v>
      </c>
      <c r="I14" s="31"/>
      <c r="J14" s="31"/>
      <c r="K14" s="29"/>
    </row>
    <row r="15" spans="1:11" s="4" customFormat="1" ht="10.5">
      <c r="A15" s="4" t="s">
        <v>18</v>
      </c>
      <c r="B15" s="5">
        <f t="shared" si="4"/>
        <v>40331</v>
      </c>
      <c r="C15" s="6"/>
      <c r="D15" s="6">
        <v>5</v>
      </c>
      <c r="E15" s="6">
        <v>10</v>
      </c>
      <c r="F15" s="6"/>
      <c r="G15" s="6">
        <f t="shared" si="3"/>
        <v>15</v>
      </c>
      <c r="H15" s="7" t="s">
        <v>42</v>
      </c>
      <c r="I15" s="31"/>
      <c r="J15" s="31"/>
      <c r="K15" s="29"/>
    </row>
    <row r="16" spans="1:11" s="4" customFormat="1" ht="10.5">
      <c r="A16" s="4" t="s">
        <v>19</v>
      </c>
      <c r="B16" s="5">
        <f t="shared" si="4"/>
        <v>40332</v>
      </c>
      <c r="C16" s="6"/>
      <c r="D16" s="6">
        <v>8</v>
      </c>
      <c r="E16" s="6"/>
      <c r="F16" s="6"/>
      <c r="G16" s="6">
        <f t="shared" si="3"/>
        <v>8</v>
      </c>
      <c r="H16" s="7" t="s">
        <v>34</v>
      </c>
      <c r="I16" s="31"/>
      <c r="J16" s="31"/>
      <c r="K16" s="29"/>
    </row>
    <row r="17" spans="1:11" s="4" customFormat="1" ht="10.5">
      <c r="A17" s="4" t="s">
        <v>11</v>
      </c>
      <c r="B17" s="5">
        <f t="shared" si="4"/>
        <v>40333</v>
      </c>
      <c r="C17" s="6"/>
      <c r="D17" s="6"/>
      <c r="E17" s="6"/>
      <c r="F17" s="6"/>
      <c r="G17" s="6">
        <f t="shared" si="3"/>
        <v>0</v>
      </c>
      <c r="H17" s="7" t="s">
        <v>20</v>
      </c>
      <c r="I17" s="31"/>
      <c r="J17" s="31"/>
      <c r="K17" s="29"/>
    </row>
    <row r="18" spans="1:11" s="4" customFormat="1" ht="11.25" thickBot="1">
      <c r="A18" s="4" t="s">
        <v>12</v>
      </c>
      <c r="B18" s="5">
        <f t="shared" si="4"/>
        <v>40334</v>
      </c>
      <c r="C18" s="6"/>
      <c r="D18" s="6">
        <v>3</v>
      </c>
      <c r="E18" s="6">
        <v>3</v>
      </c>
      <c r="F18" s="6"/>
      <c r="G18" s="6">
        <f t="shared" si="3"/>
        <v>6</v>
      </c>
      <c r="H18" s="7" t="s">
        <v>41</v>
      </c>
      <c r="I18" s="31"/>
      <c r="J18" s="31"/>
      <c r="K18" s="29"/>
    </row>
    <row r="19" spans="1:11" s="4" customFormat="1" ht="10.5">
      <c r="A19" s="44" t="s">
        <v>13</v>
      </c>
      <c r="B19" s="45"/>
      <c r="C19" s="28">
        <f>SUM(C12:C18)</f>
        <v>30</v>
      </c>
      <c r="D19" s="28">
        <f>SUM(D12:D18)</f>
        <v>21</v>
      </c>
      <c r="E19" s="28">
        <f>SUM(E12:E18)</f>
        <v>13</v>
      </c>
      <c r="F19" s="28">
        <f>SUM(F12:F18)</f>
        <v>5</v>
      </c>
      <c r="G19" s="8">
        <f>SUM(G12:G18)</f>
        <v>69</v>
      </c>
      <c r="H19" s="24"/>
      <c r="I19" s="32"/>
      <c r="J19" s="32"/>
      <c r="K19" s="29"/>
    </row>
    <row r="20" spans="1:11" s="4" customFormat="1" ht="11.25" thickBot="1">
      <c r="A20" s="42" t="s">
        <v>14</v>
      </c>
      <c r="B20" s="43"/>
      <c r="C20" s="9">
        <f>C19*(100/G19)</f>
        <v>43.478260869565219</v>
      </c>
      <c r="D20" s="9">
        <f>D19*(100/G19)</f>
        <v>30.434782608695652</v>
      </c>
      <c r="E20" s="9">
        <f>E19*(100/G19)</f>
        <v>18.840579710144926</v>
      </c>
      <c r="F20" s="9">
        <f>F19*(100/G19)</f>
        <v>7.2463768115942031</v>
      </c>
      <c r="G20" s="10">
        <f t="shared" ref="G20:G27" si="5">SUM(C20:F20)</f>
        <v>100</v>
      </c>
      <c r="H20" s="26"/>
      <c r="I20" s="32"/>
      <c r="J20" s="32"/>
      <c r="K20" s="29"/>
    </row>
    <row r="21" spans="1:11" s="4" customFormat="1" ht="10.5">
      <c r="A21" s="38" t="s">
        <v>15</v>
      </c>
      <c r="B21" s="39">
        <f>B18+1</f>
        <v>40335</v>
      </c>
      <c r="C21" s="13">
        <v>2</v>
      </c>
      <c r="D21" s="13"/>
      <c r="E21" s="13"/>
      <c r="F21" s="13">
        <v>21.1</v>
      </c>
      <c r="G21" s="13">
        <f t="shared" si="5"/>
        <v>23.1</v>
      </c>
      <c r="H21" s="14" t="s">
        <v>47</v>
      </c>
      <c r="I21" s="31"/>
      <c r="J21" s="31"/>
      <c r="K21" s="29"/>
    </row>
    <row r="22" spans="1:11" s="4" customFormat="1" ht="10.5">
      <c r="A22" s="4" t="s">
        <v>16</v>
      </c>
      <c r="B22" s="5">
        <f t="shared" ref="B22:B27" si="6">B21+1</f>
        <v>40336</v>
      </c>
      <c r="C22" s="6"/>
      <c r="D22" s="6">
        <v>10</v>
      </c>
      <c r="E22" s="6"/>
      <c r="F22" s="6"/>
      <c r="G22" s="6">
        <f>SUM(C22:F22)</f>
        <v>10</v>
      </c>
      <c r="H22" s="7" t="s">
        <v>21</v>
      </c>
      <c r="I22" s="31"/>
      <c r="J22" s="31"/>
      <c r="K22" s="29"/>
    </row>
    <row r="23" spans="1:11" s="4" customFormat="1" ht="10.5">
      <c r="A23" s="4" t="s">
        <v>17</v>
      </c>
      <c r="B23" s="5">
        <f t="shared" si="6"/>
        <v>40337</v>
      </c>
      <c r="C23" s="6"/>
      <c r="D23" s="6"/>
      <c r="E23" s="6"/>
      <c r="F23" s="6"/>
      <c r="G23" s="6">
        <f t="shared" ref="G23" si="7">SUM(C23:F23)</f>
        <v>0</v>
      </c>
      <c r="H23" s="7" t="s">
        <v>20</v>
      </c>
      <c r="I23" s="31"/>
      <c r="J23" s="31"/>
      <c r="K23" s="29"/>
    </row>
    <row r="24" spans="1:11" s="4" customFormat="1" ht="10.5">
      <c r="A24" s="4" t="s">
        <v>18</v>
      </c>
      <c r="B24" s="5">
        <f t="shared" si="6"/>
        <v>40338</v>
      </c>
      <c r="C24" s="6"/>
      <c r="D24" s="6">
        <v>5</v>
      </c>
      <c r="E24" s="6">
        <v>10</v>
      </c>
      <c r="F24" s="6"/>
      <c r="G24" s="6">
        <f>SUM(C24:F24)</f>
        <v>15</v>
      </c>
      <c r="H24" s="7" t="s">
        <v>36</v>
      </c>
      <c r="I24" s="31"/>
      <c r="J24" s="31"/>
      <c r="K24" s="29"/>
    </row>
    <row r="25" spans="1:11" s="4" customFormat="1" ht="10.5">
      <c r="A25" s="4" t="s">
        <v>19</v>
      </c>
      <c r="B25" s="5">
        <f t="shared" si="6"/>
        <v>40339</v>
      </c>
      <c r="C25" s="6"/>
      <c r="D25" s="6">
        <v>5</v>
      </c>
      <c r="E25" s="6">
        <v>10</v>
      </c>
      <c r="F25" s="6"/>
      <c r="G25" s="6">
        <f>SUM(C25:F25)</f>
        <v>15</v>
      </c>
      <c r="H25" s="7" t="s">
        <v>36</v>
      </c>
      <c r="I25" s="31"/>
      <c r="J25" s="31"/>
      <c r="K25" s="29"/>
    </row>
    <row r="26" spans="1:11" s="4" customFormat="1" ht="10.5">
      <c r="A26" s="4" t="s">
        <v>11</v>
      </c>
      <c r="B26" s="5">
        <f t="shared" si="6"/>
        <v>40340</v>
      </c>
      <c r="C26" s="6"/>
      <c r="D26" s="6">
        <v>5</v>
      </c>
      <c r="E26" s="6"/>
      <c r="F26" s="6">
        <v>10</v>
      </c>
      <c r="G26" s="6">
        <f>SUM(C26:F26)</f>
        <v>15</v>
      </c>
      <c r="H26" s="7" t="s">
        <v>43</v>
      </c>
      <c r="I26" s="31"/>
      <c r="J26" s="31"/>
      <c r="K26" s="29"/>
    </row>
    <row r="27" spans="1:11" s="4" customFormat="1" ht="11.25" thickBot="1">
      <c r="A27" s="4" t="s">
        <v>12</v>
      </c>
      <c r="B27" s="5">
        <f t="shared" si="6"/>
        <v>40341</v>
      </c>
      <c r="C27" s="6"/>
      <c r="D27" s="6">
        <v>5</v>
      </c>
      <c r="E27" s="6"/>
      <c r="F27" s="6">
        <v>10</v>
      </c>
      <c r="G27" s="6">
        <f>SUM(C27:F27)</f>
        <v>15</v>
      </c>
      <c r="H27" s="7" t="s">
        <v>43</v>
      </c>
      <c r="I27" s="31"/>
      <c r="J27" s="31"/>
      <c r="K27" s="29"/>
    </row>
    <row r="28" spans="1:11" s="4" customFormat="1" ht="10.5">
      <c r="A28" s="44" t="s">
        <v>13</v>
      </c>
      <c r="B28" s="45"/>
      <c r="C28" s="28">
        <f>SUM(C21:C27)</f>
        <v>2</v>
      </c>
      <c r="D28" s="28">
        <f>SUM(D21:D27)</f>
        <v>30</v>
      </c>
      <c r="E28" s="28">
        <f>SUM(E21:E27)</f>
        <v>20</v>
      </c>
      <c r="F28" s="28">
        <f>SUM(F21:F27)</f>
        <v>41.1</v>
      </c>
      <c r="G28" s="8">
        <f>SUM(G21:G27)</f>
        <v>93.1</v>
      </c>
      <c r="H28" s="24"/>
      <c r="I28" s="32"/>
      <c r="J28" s="32"/>
      <c r="K28" s="29"/>
    </row>
    <row r="29" spans="1:11" s="4" customFormat="1" ht="11.25" thickBot="1">
      <c r="A29" s="42" t="s">
        <v>14</v>
      </c>
      <c r="B29" s="43"/>
      <c r="C29" s="9">
        <f>C28*(100/G28)</f>
        <v>2.1482277121374866</v>
      </c>
      <c r="D29" s="9">
        <f>D28*(100/G28)</f>
        <v>32.223415682062303</v>
      </c>
      <c r="E29" s="9">
        <f>E28*(100/G28)</f>
        <v>21.482277121374867</v>
      </c>
      <c r="F29" s="9">
        <f>F28*(100/G28)</f>
        <v>44.14607948442535</v>
      </c>
      <c r="G29" s="10">
        <f t="shared" ref="G29:G34" si="8">SUM(C29:F29)</f>
        <v>100</v>
      </c>
      <c r="H29" s="26"/>
      <c r="I29" s="32"/>
      <c r="J29" s="32"/>
      <c r="K29" s="29"/>
    </row>
    <row r="30" spans="1:11" s="4" customFormat="1" ht="10.5">
      <c r="A30" s="11" t="s">
        <v>15</v>
      </c>
      <c r="B30" s="12">
        <f>B27+1</f>
        <v>40342</v>
      </c>
      <c r="C30" s="13">
        <v>2</v>
      </c>
      <c r="D30" s="13"/>
      <c r="E30" s="13"/>
      <c r="F30" s="13">
        <v>21.1</v>
      </c>
      <c r="G30" s="13">
        <f t="shared" si="8"/>
        <v>23.1</v>
      </c>
      <c r="H30" s="14" t="s">
        <v>37</v>
      </c>
      <c r="I30" s="31"/>
      <c r="J30" s="31"/>
      <c r="K30" s="29"/>
    </row>
    <row r="31" spans="1:11" s="4" customFormat="1" ht="10.5">
      <c r="A31" s="4" t="s">
        <v>16</v>
      </c>
      <c r="B31" s="5">
        <f t="shared" ref="B31:B36" si="9">B30+1</f>
        <v>40343</v>
      </c>
      <c r="C31" s="6"/>
      <c r="D31" s="6">
        <v>5</v>
      </c>
      <c r="E31" s="6"/>
      <c r="F31" s="6">
        <v>10</v>
      </c>
      <c r="G31" s="6">
        <f>SUM(C31:F31)</f>
        <v>15</v>
      </c>
      <c r="H31" s="7" t="s">
        <v>43</v>
      </c>
      <c r="I31" s="31"/>
      <c r="J31" s="31"/>
      <c r="K31" s="29"/>
    </row>
    <row r="32" spans="1:11" s="4" customFormat="1" ht="10.5">
      <c r="A32" s="4" t="s">
        <v>17</v>
      </c>
      <c r="B32" s="5">
        <f t="shared" si="9"/>
        <v>40344</v>
      </c>
      <c r="C32" s="6"/>
      <c r="D32" s="6">
        <v>10</v>
      </c>
      <c r="E32" s="6"/>
      <c r="F32" s="6"/>
      <c r="G32" s="6">
        <f>SUM(C32:F32)</f>
        <v>10</v>
      </c>
      <c r="H32" s="7" t="s">
        <v>21</v>
      </c>
      <c r="I32" s="31"/>
      <c r="J32" s="31"/>
      <c r="K32" s="29"/>
    </row>
    <row r="33" spans="1:11" s="4" customFormat="1" ht="10.5">
      <c r="A33" s="4" t="s">
        <v>18</v>
      </c>
      <c r="B33" s="5">
        <f t="shared" si="9"/>
        <v>40345</v>
      </c>
      <c r="C33" s="6"/>
      <c r="D33" s="6"/>
      <c r="E33" s="6"/>
      <c r="F33" s="6"/>
      <c r="G33" s="6">
        <f t="shared" ref="G33" si="10">SUM(C33:F33)</f>
        <v>0</v>
      </c>
      <c r="H33" s="7" t="s">
        <v>20</v>
      </c>
      <c r="I33" s="31"/>
      <c r="J33" s="31"/>
      <c r="K33" s="29"/>
    </row>
    <row r="34" spans="1:11" s="4" customFormat="1" ht="10.5">
      <c r="A34" s="4" t="s">
        <v>19</v>
      </c>
      <c r="B34" s="5">
        <f t="shared" si="9"/>
        <v>40346</v>
      </c>
      <c r="C34" s="6"/>
      <c r="D34" s="6">
        <v>5</v>
      </c>
      <c r="E34" s="6"/>
      <c r="F34" s="6"/>
      <c r="G34" s="6">
        <f t="shared" ref="G34" si="11">SUM(C34:F34)</f>
        <v>5</v>
      </c>
      <c r="H34" s="7" t="s">
        <v>34</v>
      </c>
      <c r="I34" s="31"/>
      <c r="J34" s="31"/>
      <c r="K34" s="29"/>
    </row>
    <row r="35" spans="1:11" s="4" customFormat="1" ht="10.5">
      <c r="A35" s="4" t="s">
        <v>11</v>
      </c>
      <c r="B35" s="5">
        <f t="shared" si="9"/>
        <v>40347</v>
      </c>
      <c r="C35" s="6"/>
      <c r="D35" s="6">
        <v>5</v>
      </c>
      <c r="E35" s="6">
        <v>15</v>
      </c>
      <c r="F35" s="6"/>
      <c r="G35" s="6">
        <f>SUM(C35:F35)</f>
        <v>20</v>
      </c>
      <c r="H35" s="7" t="s">
        <v>39</v>
      </c>
      <c r="I35" s="31"/>
      <c r="J35" s="31"/>
      <c r="K35" s="29"/>
    </row>
    <row r="36" spans="1:11" s="4" customFormat="1" ht="11.25" thickBot="1">
      <c r="A36" s="4" t="s">
        <v>12</v>
      </c>
      <c r="B36" s="5">
        <f t="shared" si="9"/>
        <v>40348</v>
      </c>
      <c r="C36" s="6"/>
      <c r="D36" s="6">
        <v>10</v>
      </c>
      <c r="E36" s="6">
        <v>5</v>
      </c>
      <c r="F36" s="6">
        <v>2.5</v>
      </c>
      <c r="G36" s="6">
        <f>SUM(C36:F36)</f>
        <v>17.5</v>
      </c>
      <c r="H36" s="7" t="s">
        <v>35</v>
      </c>
      <c r="I36" s="31"/>
      <c r="J36" s="31"/>
      <c r="K36" s="29"/>
    </row>
    <row r="37" spans="1:11" s="4" customFormat="1" ht="10.5">
      <c r="A37" s="44" t="s">
        <v>13</v>
      </c>
      <c r="B37" s="45"/>
      <c r="C37" s="28">
        <f>SUM(C30:C36)</f>
        <v>2</v>
      </c>
      <c r="D37" s="28">
        <f>SUM(D30:D36)</f>
        <v>35</v>
      </c>
      <c r="E37" s="28">
        <f>SUM(E30:E36)</f>
        <v>20</v>
      </c>
      <c r="F37" s="28">
        <f>SUM(F30:F36)</f>
        <v>33.6</v>
      </c>
      <c r="G37" s="8">
        <f>SUM(G30:G36)</f>
        <v>90.6</v>
      </c>
      <c r="H37" s="24"/>
      <c r="I37" s="32"/>
      <c r="J37" s="32"/>
      <c r="K37" s="29"/>
    </row>
    <row r="38" spans="1:11" s="4" customFormat="1" ht="11.25" thickBot="1">
      <c r="A38" s="42" t="s">
        <v>14</v>
      </c>
      <c r="B38" s="43"/>
      <c r="C38" s="9">
        <f>C37*(100/G37)</f>
        <v>2.2075055187637971</v>
      </c>
      <c r="D38" s="9">
        <f>D37*(100/G37)</f>
        <v>38.631346578366447</v>
      </c>
      <c r="E38" s="9">
        <f>E37*(100/G37)</f>
        <v>22.075055187637972</v>
      </c>
      <c r="F38" s="9">
        <f>F37*(100/G37)</f>
        <v>37.086092715231793</v>
      </c>
      <c r="G38" s="10">
        <f>SUM(C38:F38)</f>
        <v>100</v>
      </c>
      <c r="H38" s="26"/>
      <c r="I38" s="32"/>
      <c r="J38" s="32"/>
      <c r="K38" s="29"/>
    </row>
    <row r="39" spans="1:11" s="4" customFormat="1" ht="10.5">
      <c r="A39" s="4" t="s">
        <v>15</v>
      </c>
      <c r="B39" s="5">
        <f>B36+1</f>
        <v>40349</v>
      </c>
      <c r="C39" s="6">
        <v>30</v>
      </c>
      <c r="D39" s="6"/>
      <c r="E39" s="6"/>
      <c r="F39" s="6"/>
      <c r="G39" s="6">
        <f t="shared" ref="G39:G45" si="12">SUM(C39:F39)</f>
        <v>30</v>
      </c>
      <c r="H39" s="7" t="s">
        <v>22</v>
      </c>
      <c r="I39" s="31"/>
      <c r="J39" s="31"/>
      <c r="K39" s="29"/>
    </row>
    <row r="40" spans="1:11" s="4" customFormat="1" ht="10.5">
      <c r="A40" s="4" t="s">
        <v>16</v>
      </c>
      <c r="B40" s="5">
        <f t="shared" ref="B40:B45" si="13">B39+1</f>
        <v>40350</v>
      </c>
      <c r="C40" s="6"/>
      <c r="D40" s="6"/>
      <c r="E40" s="6"/>
      <c r="F40" s="6"/>
      <c r="G40" s="6">
        <f t="shared" si="12"/>
        <v>0</v>
      </c>
      <c r="H40" s="7" t="s">
        <v>20</v>
      </c>
      <c r="I40" s="31"/>
      <c r="J40" s="31"/>
      <c r="K40" s="29"/>
    </row>
    <row r="41" spans="1:11" s="4" customFormat="1" ht="10.5">
      <c r="A41" s="4" t="s">
        <v>17</v>
      </c>
      <c r="B41" s="5">
        <f t="shared" si="13"/>
        <v>40351</v>
      </c>
      <c r="C41" s="6"/>
      <c r="D41" s="6">
        <v>10</v>
      </c>
      <c r="E41" s="6"/>
      <c r="F41" s="6"/>
      <c r="G41" s="6">
        <f t="shared" si="12"/>
        <v>10</v>
      </c>
      <c r="H41" s="7" t="s">
        <v>34</v>
      </c>
      <c r="I41" s="31"/>
      <c r="J41" s="31"/>
      <c r="K41" s="29"/>
    </row>
    <row r="42" spans="1:11" s="4" customFormat="1" ht="10.5">
      <c r="A42" s="4" t="s">
        <v>18</v>
      </c>
      <c r="B42" s="5">
        <f t="shared" si="13"/>
        <v>40352</v>
      </c>
      <c r="C42" s="6"/>
      <c r="D42" s="6">
        <v>5</v>
      </c>
      <c r="E42" s="6">
        <v>15</v>
      </c>
      <c r="F42" s="6"/>
      <c r="G42" s="6">
        <f t="shared" si="12"/>
        <v>20</v>
      </c>
      <c r="H42" s="7" t="s">
        <v>39</v>
      </c>
      <c r="I42" s="31"/>
      <c r="J42" s="31"/>
      <c r="K42" s="29"/>
    </row>
    <row r="43" spans="1:11" s="4" customFormat="1" ht="10.5">
      <c r="A43" s="4" t="s">
        <v>19</v>
      </c>
      <c r="B43" s="5">
        <f t="shared" si="13"/>
        <v>40353</v>
      </c>
      <c r="C43" s="6"/>
      <c r="D43" s="6">
        <v>10</v>
      </c>
      <c r="E43" s="6"/>
      <c r="F43" s="6"/>
      <c r="G43" s="6">
        <f t="shared" si="12"/>
        <v>10</v>
      </c>
      <c r="H43" s="7" t="s">
        <v>34</v>
      </c>
      <c r="I43" s="31"/>
      <c r="J43" s="31"/>
      <c r="K43" s="29"/>
    </row>
    <row r="44" spans="1:11" s="4" customFormat="1" ht="10.5">
      <c r="A44" s="4" t="s">
        <v>11</v>
      </c>
      <c r="B44" s="5">
        <f t="shared" si="13"/>
        <v>40354</v>
      </c>
      <c r="C44" s="6"/>
      <c r="D44" s="6">
        <v>5</v>
      </c>
      <c r="E44" s="6">
        <v>15</v>
      </c>
      <c r="F44" s="6"/>
      <c r="G44" s="6">
        <f t="shared" si="12"/>
        <v>20</v>
      </c>
      <c r="H44" s="7" t="s">
        <v>39</v>
      </c>
      <c r="I44" s="31"/>
      <c r="J44" s="31"/>
      <c r="K44" s="29"/>
    </row>
    <row r="45" spans="1:11" s="4" customFormat="1" ht="11.25" thickBot="1">
      <c r="A45" s="4" t="s">
        <v>12</v>
      </c>
      <c r="B45" s="5">
        <f t="shared" si="13"/>
        <v>40355</v>
      </c>
      <c r="C45" s="6"/>
      <c r="D45" s="6"/>
      <c r="E45" s="6"/>
      <c r="F45" s="6"/>
      <c r="G45" s="6">
        <f t="shared" si="12"/>
        <v>0</v>
      </c>
      <c r="H45" s="7" t="s">
        <v>20</v>
      </c>
      <c r="I45" s="31"/>
      <c r="J45" s="31"/>
      <c r="K45" s="29"/>
    </row>
    <row r="46" spans="1:11" s="4" customFormat="1" ht="10.5">
      <c r="A46" s="44" t="s">
        <v>13</v>
      </c>
      <c r="B46" s="45"/>
      <c r="C46" s="28">
        <f>SUM(C39:C45)</f>
        <v>30</v>
      </c>
      <c r="D46" s="28">
        <f>SUM(D39:D45)</f>
        <v>30</v>
      </c>
      <c r="E46" s="28">
        <f>SUM(E39:E45)</f>
        <v>30</v>
      </c>
      <c r="F46" s="28">
        <f>SUM(F39:F45)</f>
        <v>0</v>
      </c>
      <c r="G46" s="8">
        <f>SUM(G39:G45)</f>
        <v>90</v>
      </c>
      <c r="H46" s="24"/>
      <c r="I46" s="32"/>
      <c r="J46" s="32"/>
      <c r="K46" s="29"/>
    </row>
    <row r="47" spans="1:11" s="4" customFormat="1" ht="11.25" thickBot="1">
      <c r="A47" s="42" t="s">
        <v>14</v>
      </c>
      <c r="B47" s="43"/>
      <c r="C47" s="9">
        <f>C46*(100/G46)</f>
        <v>33.333333333333336</v>
      </c>
      <c r="D47" s="9">
        <f>D46*(100/G46)</f>
        <v>33.333333333333336</v>
      </c>
      <c r="E47" s="9">
        <f>E46*(100/G46)</f>
        <v>33.333333333333336</v>
      </c>
      <c r="F47" s="9">
        <f>F46*(100/G46)</f>
        <v>0</v>
      </c>
      <c r="G47" s="10">
        <f t="shared" ref="G47:G53" si="14">SUM(C47:F47)</f>
        <v>100</v>
      </c>
      <c r="H47" s="26"/>
      <c r="I47" s="32"/>
      <c r="J47" s="32"/>
      <c r="K47" s="29"/>
    </row>
    <row r="48" spans="1:11" s="4" customFormat="1" ht="10.5">
      <c r="A48" s="4" t="s">
        <v>15</v>
      </c>
      <c r="B48" s="5">
        <f>B45+1</f>
        <v>40356</v>
      </c>
      <c r="C48" s="6">
        <v>30</v>
      </c>
      <c r="D48" s="6"/>
      <c r="E48" s="6"/>
      <c r="F48" s="6"/>
      <c r="G48" s="6">
        <f t="shared" si="14"/>
        <v>30</v>
      </c>
      <c r="H48" s="7" t="s">
        <v>22</v>
      </c>
      <c r="I48" s="31"/>
      <c r="J48" s="31"/>
      <c r="K48" s="29"/>
    </row>
    <row r="49" spans="1:11" s="4" customFormat="1" ht="10.5">
      <c r="A49" s="4" t="s">
        <v>16</v>
      </c>
      <c r="B49" s="5">
        <f t="shared" ref="B49:B54" si="15">B48+1</f>
        <v>40357</v>
      </c>
      <c r="C49" s="6"/>
      <c r="D49" s="6">
        <v>5</v>
      </c>
      <c r="E49" s="6"/>
      <c r="F49" s="6"/>
      <c r="G49" s="6">
        <f t="shared" si="14"/>
        <v>5</v>
      </c>
      <c r="H49" s="7" t="s">
        <v>34</v>
      </c>
      <c r="I49" s="31"/>
      <c r="J49" s="31"/>
      <c r="K49" s="29"/>
    </row>
    <row r="50" spans="1:11" s="4" customFormat="1" ht="10.5">
      <c r="A50" s="4" t="s">
        <v>17</v>
      </c>
      <c r="B50" s="5">
        <f t="shared" si="15"/>
        <v>40358</v>
      </c>
      <c r="C50" s="6"/>
      <c r="D50" s="6">
        <v>4</v>
      </c>
      <c r="E50" s="6"/>
      <c r="F50" s="6">
        <v>15</v>
      </c>
      <c r="G50" s="6">
        <f t="shared" si="14"/>
        <v>19</v>
      </c>
      <c r="H50" s="7" t="s">
        <v>46</v>
      </c>
      <c r="I50" s="31"/>
      <c r="J50" s="31"/>
      <c r="K50" s="29"/>
    </row>
    <row r="51" spans="1:11" s="4" customFormat="1" ht="10.5">
      <c r="A51" s="4" t="s">
        <v>18</v>
      </c>
      <c r="B51" s="5">
        <f t="shared" si="15"/>
        <v>40359</v>
      </c>
      <c r="C51" s="6"/>
      <c r="D51" s="6">
        <v>5</v>
      </c>
      <c r="E51" s="6">
        <v>15</v>
      </c>
      <c r="F51" s="6"/>
      <c r="G51" s="6">
        <f>SUM(C51:F51)</f>
        <v>20</v>
      </c>
      <c r="H51" s="7" t="s">
        <v>39</v>
      </c>
      <c r="I51" s="31"/>
      <c r="J51" s="31"/>
      <c r="K51" s="29"/>
    </row>
    <row r="52" spans="1:11" s="4" customFormat="1" ht="10.5">
      <c r="A52" s="4" t="s">
        <v>19</v>
      </c>
      <c r="B52" s="5">
        <f t="shared" si="15"/>
        <v>40360</v>
      </c>
      <c r="C52" s="6"/>
      <c r="D52" s="6">
        <v>4</v>
      </c>
      <c r="E52" s="6"/>
      <c r="F52" s="6">
        <v>15</v>
      </c>
      <c r="G52" s="6">
        <f>SUM(C52:F52)</f>
        <v>19</v>
      </c>
      <c r="H52" s="7" t="s">
        <v>46</v>
      </c>
      <c r="I52" s="31"/>
      <c r="J52" s="31"/>
      <c r="K52" s="29"/>
    </row>
    <row r="53" spans="1:11" s="4" customFormat="1" ht="10.5">
      <c r="A53" s="4" t="s">
        <v>11</v>
      </c>
      <c r="B53" s="5">
        <f t="shared" si="15"/>
        <v>40361</v>
      </c>
      <c r="C53" s="6"/>
      <c r="D53" s="6"/>
      <c r="E53" s="6"/>
      <c r="F53" s="6"/>
      <c r="G53" s="6">
        <f t="shared" si="14"/>
        <v>0</v>
      </c>
      <c r="H53" s="7" t="s">
        <v>20</v>
      </c>
      <c r="I53" s="31"/>
      <c r="J53" s="31"/>
      <c r="K53" s="29"/>
    </row>
    <row r="54" spans="1:11" s="4" customFormat="1" ht="11.25" thickBot="1">
      <c r="A54" s="4" t="s">
        <v>12</v>
      </c>
      <c r="B54" s="5">
        <f t="shared" si="15"/>
        <v>40362</v>
      </c>
      <c r="C54" s="6"/>
      <c r="D54" s="6">
        <v>4</v>
      </c>
      <c r="E54" s="6"/>
      <c r="F54" s="6">
        <v>15</v>
      </c>
      <c r="G54" s="6">
        <f>SUM(C54:F54)</f>
        <v>19</v>
      </c>
      <c r="H54" s="7" t="s">
        <v>46</v>
      </c>
      <c r="I54" s="31"/>
      <c r="J54" s="31"/>
      <c r="K54" s="29"/>
    </row>
    <row r="55" spans="1:11" s="4" customFormat="1" ht="10.5">
      <c r="A55" s="44" t="s">
        <v>13</v>
      </c>
      <c r="B55" s="45"/>
      <c r="C55" s="28">
        <f>SUM(C48:C54)</f>
        <v>30</v>
      </c>
      <c r="D55" s="28">
        <f>SUM(D48:D54)</f>
        <v>22</v>
      </c>
      <c r="E55" s="28">
        <f>SUM(E48:E54)</f>
        <v>15</v>
      </c>
      <c r="F55" s="28">
        <f>SUM(F48:F54)</f>
        <v>45</v>
      </c>
      <c r="G55" s="8">
        <f>SUM(G48:G54)</f>
        <v>112</v>
      </c>
      <c r="H55" s="24"/>
      <c r="I55" s="32"/>
      <c r="J55" s="32"/>
      <c r="K55" s="29"/>
    </row>
    <row r="56" spans="1:11" s="4" customFormat="1" ht="11.25" thickBot="1">
      <c r="A56" s="42" t="s">
        <v>14</v>
      </c>
      <c r="B56" s="43"/>
      <c r="C56" s="9">
        <f>C55*(100/G55)</f>
        <v>26.785714285714288</v>
      </c>
      <c r="D56" s="9">
        <f>D55*(100/G55)</f>
        <v>19.642857142857142</v>
      </c>
      <c r="E56" s="9">
        <f>E55*(100/G55)</f>
        <v>13.392857142857144</v>
      </c>
      <c r="F56" s="9">
        <f>F55*(100/G55)</f>
        <v>40.178571428571431</v>
      </c>
      <c r="G56" s="10">
        <f t="shared" ref="G56:G63" si="16">SUM(C56:F56)</f>
        <v>100</v>
      </c>
      <c r="H56" s="26"/>
      <c r="I56" s="32"/>
      <c r="J56" s="32"/>
      <c r="K56" s="29"/>
    </row>
    <row r="57" spans="1:11" s="4" customFormat="1" ht="10.5">
      <c r="A57" s="4" t="s">
        <v>15</v>
      </c>
      <c r="B57" s="5">
        <f>B54+1</f>
        <v>40363</v>
      </c>
      <c r="C57" s="6">
        <v>20</v>
      </c>
      <c r="D57" s="6"/>
      <c r="E57" s="6"/>
      <c r="F57" s="6"/>
      <c r="G57" s="6">
        <f t="shared" si="16"/>
        <v>20</v>
      </c>
      <c r="H57" s="7" t="s">
        <v>22</v>
      </c>
      <c r="I57" s="31"/>
      <c r="J57" s="31"/>
      <c r="K57" s="29"/>
    </row>
    <row r="58" spans="1:11" s="4" customFormat="1" ht="10.5">
      <c r="A58" s="4" t="s">
        <v>16</v>
      </c>
      <c r="B58" s="5">
        <f t="shared" ref="B58:B63" si="17">B57+1</f>
        <v>40364</v>
      </c>
      <c r="C58" s="6"/>
      <c r="D58" s="6">
        <v>5</v>
      </c>
      <c r="E58" s="6"/>
      <c r="F58" s="6"/>
      <c r="G58" s="6">
        <f t="shared" si="16"/>
        <v>5</v>
      </c>
      <c r="H58" s="7" t="s">
        <v>34</v>
      </c>
      <c r="I58" s="31"/>
      <c r="J58" s="31"/>
      <c r="K58" s="29"/>
    </row>
    <row r="59" spans="1:11" s="4" customFormat="1" ht="10.5">
      <c r="A59" s="4" t="s">
        <v>17</v>
      </c>
      <c r="B59" s="5">
        <f t="shared" si="17"/>
        <v>40365</v>
      </c>
      <c r="C59" s="6"/>
      <c r="D59" s="6">
        <v>4</v>
      </c>
      <c r="E59" s="6"/>
      <c r="F59" s="6">
        <v>15</v>
      </c>
      <c r="G59" s="6">
        <f t="shared" si="16"/>
        <v>19</v>
      </c>
      <c r="H59" s="7" t="s">
        <v>46</v>
      </c>
      <c r="I59" s="31"/>
      <c r="J59" s="31"/>
      <c r="K59" s="29"/>
    </row>
    <row r="60" spans="1:11" s="4" customFormat="1" ht="10.5">
      <c r="A60" s="4" t="s">
        <v>18</v>
      </c>
      <c r="B60" s="5">
        <f t="shared" si="17"/>
        <v>40366</v>
      </c>
      <c r="C60" s="6"/>
      <c r="D60" s="6"/>
      <c r="E60" s="6"/>
      <c r="F60" s="6"/>
      <c r="G60" s="6">
        <f t="shared" si="16"/>
        <v>0</v>
      </c>
      <c r="H60" s="7" t="s">
        <v>20</v>
      </c>
      <c r="I60" s="31"/>
      <c r="J60" s="31"/>
      <c r="K60" s="29"/>
    </row>
    <row r="61" spans="1:11" s="4" customFormat="1" ht="10.5">
      <c r="A61" s="4" t="s">
        <v>19</v>
      </c>
      <c r="B61" s="5">
        <f t="shared" si="17"/>
        <v>40367</v>
      </c>
      <c r="C61" s="6"/>
      <c r="D61" s="6"/>
      <c r="E61" s="6"/>
      <c r="F61" s="6"/>
      <c r="G61" s="6">
        <f t="shared" si="16"/>
        <v>0</v>
      </c>
      <c r="H61" s="7" t="s">
        <v>20</v>
      </c>
      <c r="I61" s="31"/>
      <c r="J61" s="31"/>
      <c r="K61" s="29"/>
    </row>
    <row r="62" spans="1:11" s="4" customFormat="1" ht="10.5">
      <c r="A62" s="4" t="s">
        <v>11</v>
      </c>
      <c r="B62" s="5">
        <f t="shared" si="17"/>
        <v>40368</v>
      </c>
      <c r="C62" s="6"/>
      <c r="D62" s="6"/>
      <c r="E62" s="6"/>
      <c r="F62" s="6"/>
      <c r="G62" s="6">
        <f t="shared" si="16"/>
        <v>0</v>
      </c>
      <c r="H62" s="7" t="s">
        <v>20</v>
      </c>
      <c r="I62" s="31"/>
      <c r="J62" s="31"/>
      <c r="K62" s="29"/>
    </row>
    <row r="63" spans="1:11" s="4" customFormat="1" ht="11.25" thickBot="1">
      <c r="A63" s="4" t="s">
        <v>12</v>
      </c>
      <c r="B63" s="5">
        <f t="shared" si="17"/>
        <v>40369</v>
      </c>
      <c r="C63" s="6"/>
      <c r="D63" s="6">
        <v>4</v>
      </c>
      <c r="E63" s="6"/>
      <c r="F63" s="6">
        <v>15</v>
      </c>
      <c r="G63" s="6">
        <f t="shared" si="16"/>
        <v>19</v>
      </c>
      <c r="H63" s="7" t="s">
        <v>40</v>
      </c>
      <c r="I63" s="31"/>
      <c r="J63" s="31"/>
      <c r="K63" s="29"/>
    </row>
    <row r="64" spans="1:11" s="4" customFormat="1" ht="10.5">
      <c r="A64" s="44" t="s">
        <v>13</v>
      </c>
      <c r="B64" s="45"/>
      <c r="C64" s="28">
        <f>SUM(C57:C63)</f>
        <v>20</v>
      </c>
      <c r="D64" s="28">
        <f>SUM(D57:D63)</f>
        <v>13</v>
      </c>
      <c r="E64" s="28">
        <f>SUM(E57:E63)</f>
        <v>0</v>
      </c>
      <c r="F64" s="28">
        <f>SUM(F57:F63)</f>
        <v>30</v>
      </c>
      <c r="G64" s="8">
        <f>SUM(G57:G63)</f>
        <v>63</v>
      </c>
      <c r="H64" s="24"/>
      <c r="I64" s="32"/>
      <c r="J64" s="32"/>
      <c r="K64" s="29"/>
    </row>
    <row r="65" spans="1:11" s="4" customFormat="1" ht="11.25" thickBot="1">
      <c r="A65" s="42" t="s">
        <v>14</v>
      </c>
      <c r="B65" s="43"/>
      <c r="C65" s="9">
        <f>C64*(100/G64)</f>
        <v>31.746031746031743</v>
      </c>
      <c r="D65" s="9">
        <f>D64*(100/G64)</f>
        <v>20.634920634920633</v>
      </c>
      <c r="E65" s="9">
        <f>E64*(100/G64)</f>
        <v>0</v>
      </c>
      <c r="F65" s="9">
        <f>F64*(100/G64)</f>
        <v>47.619047619047613</v>
      </c>
      <c r="G65" s="10">
        <f t="shared" ref="G65:G72" si="18">SUM(C65:F65)</f>
        <v>100</v>
      </c>
      <c r="H65" s="26"/>
      <c r="I65" s="32"/>
      <c r="J65" s="32"/>
      <c r="K65" s="29"/>
    </row>
    <row r="66" spans="1:11" s="4" customFormat="1" ht="10.5">
      <c r="A66" s="4" t="s">
        <v>15</v>
      </c>
      <c r="B66" s="5">
        <f>B63+1</f>
        <v>40370</v>
      </c>
      <c r="C66" s="6">
        <v>30</v>
      </c>
      <c r="D66" s="6"/>
      <c r="E66" s="6"/>
      <c r="F66" s="6"/>
      <c r="G66" s="6">
        <f t="shared" si="18"/>
        <v>30</v>
      </c>
      <c r="H66" s="7" t="s">
        <v>22</v>
      </c>
      <c r="I66" s="31"/>
      <c r="J66" s="31"/>
      <c r="K66" s="29"/>
    </row>
    <row r="67" spans="1:11" s="4" customFormat="1" ht="10.5">
      <c r="A67" s="4" t="s">
        <v>16</v>
      </c>
      <c r="B67" s="5">
        <f t="shared" ref="B67:B72" si="19">B66+1</f>
        <v>40371</v>
      </c>
      <c r="C67" s="6"/>
      <c r="D67" s="6"/>
      <c r="E67" s="6"/>
      <c r="F67" s="6"/>
      <c r="G67" s="6">
        <f t="shared" si="18"/>
        <v>0</v>
      </c>
      <c r="H67" s="7"/>
      <c r="I67" s="31"/>
      <c r="J67" s="31"/>
      <c r="K67" s="29"/>
    </row>
    <row r="68" spans="1:11" s="4" customFormat="1" ht="10.5">
      <c r="A68" s="4" t="s">
        <v>17</v>
      </c>
      <c r="B68" s="5">
        <f t="shared" si="19"/>
        <v>40372</v>
      </c>
      <c r="C68" s="6"/>
      <c r="D68" s="6"/>
      <c r="E68" s="6"/>
      <c r="F68" s="6"/>
      <c r="G68" s="6">
        <f t="shared" si="18"/>
        <v>0</v>
      </c>
      <c r="H68" s="7"/>
      <c r="I68" s="31"/>
      <c r="J68" s="31"/>
      <c r="K68" s="29"/>
    </row>
    <row r="69" spans="1:11" s="4" customFormat="1" ht="10.5">
      <c r="A69" s="4" t="s">
        <v>18</v>
      </c>
      <c r="B69" s="5">
        <f t="shared" si="19"/>
        <v>40373</v>
      </c>
      <c r="C69" s="6"/>
      <c r="D69" s="6"/>
      <c r="E69" s="6"/>
      <c r="F69" s="6"/>
      <c r="G69" s="6">
        <f t="shared" si="18"/>
        <v>0</v>
      </c>
      <c r="H69" s="7"/>
      <c r="I69" s="31"/>
      <c r="J69" s="31"/>
      <c r="K69" s="29"/>
    </row>
    <row r="70" spans="1:11" s="4" customFormat="1" ht="10.5">
      <c r="A70" s="4" t="s">
        <v>19</v>
      </c>
      <c r="B70" s="5">
        <f t="shared" si="19"/>
        <v>40374</v>
      </c>
      <c r="C70" s="6"/>
      <c r="D70" s="6"/>
      <c r="E70" s="6"/>
      <c r="F70" s="6"/>
      <c r="G70" s="6">
        <f t="shared" si="18"/>
        <v>0</v>
      </c>
      <c r="H70" s="7"/>
      <c r="I70" s="31"/>
      <c r="J70" s="31"/>
      <c r="K70" s="29"/>
    </row>
    <row r="71" spans="1:11" s="4" customFormat="1" ht="10.5">
      <c r="A71" s="4" t="s">
        <v>11</v>
      </c>
      <c r="B71" s="5">
        <f t="shared" si="19"/>
        <v>40375</v>
      </c>
      <c r="C71" s="6"/>
      <c r="D71" s="6"/>
      <c r="E71" s="6"/>
      <c r="F71" s="6"/>
      <c r="G71" s="6">
        <f t="shared" si="18"/>
        <v>0</v>
      </c>
      <c r="H71" s="7" t="s">
        <v>20</v>
      </c>
      <c r="I71" s="31"/>
      <c r="J71" s="31"/>
      <c r="K71" s="29"/>
    </row>
    <row r="72" spans="1:11" s="4" customFormat="1" ht="11.25" thickBot="1">
      <c r="A72" s="4" t="s">
        <v>12</v>
      </c>
      <c r="B72" s="5">
        <f t="shared" si="19"/>
        <v>40376</v>
      </c>
      <c r="C72" s="6"/>
      <c r="D72" s="6"/>
      <c r="E72" s="6"/>
      <c r="F72" s="6"/>
      <c r="G72" s="6">
        <f t="shared" si="18"/>
        <v>0</v>
      </c>
      <c r="H72" s="7"/>
      <c r="I72" s="31"/>
      <c r="J72" s="31"/>
      <c r="K72" s="29"/>
    </row>
    <row r="73" spans="1:11" s="4" customFormat="1" ht="10.5">
      <c r="A73" s="44" t="s">
        <v>13</v>
      </c>
      <c r="B73" s="45"/>
      <c r="C73" s="28">
        <f>SUM(C66:C72)</f>
        <v>30</v>
      </c>
      <c r="D73" s="28">
        <f>SUM(D66:D72)</f>
        <v>0</v>
      </c>
      <c r="E73" s="28">
        <f>SUM(E66:E72)</f>
        <v>0</v>
      </c>
      <c r="F73" s="28">
        <f>SUM(F66:F72)</f>
        <v>0</v>
      </c>
      <c r="G73" s="8">
        <f>SUM(G66:G72)</f>
        <v>30</v>
      </c>
      <c r="H73" s="24"/>
      <c r="I73" s="32"/>
      <c r="J73" s="32"/>
      <c r="K73" s="29"/>
    </row>
    <row r="74" spans="1:11" s="4" customFormat="1" ht="11.25" thickBot="1">
      <c r="A74" s="42" t="s">
        <v>14</v>
      </c>
      <c r="B74" s="43"/>
      <c r="C74" s="9">
        <f>C73*(100/G73)</f>
        <v>100</v>
      </c>
      <c r="D74" s="9">
        <f>D73*(100/G73)</f>
        <v>0</v>
      </c>
      <c r="E74" s="9">
        <f>E73*(100/G73)</f>
        <v>0</v>
      </c>
      <c r="F74" s="9">
        <f>F73*(100/G73)</f>
        <v>0</v>
      </c>
      <c r="G74" s="10">
        <f>SUM(C74:F74)</f>
        <v>100</v>
      </c>
      <c r="H74" s="26"/>
      <c r="I74" s="32"/>
      <c r="J74" s="32"/>
      <c r="K74" s="29"/>
    </row>
    <row r="75" spans="1:11" s="4" customFormat="1" ht="10.5">
      <c r="A75" s="4" t="s">
        <v>15</v>
      </c>
      <c r="B75" s="5">
        <f>B72+1</f>
        <v>40377</v>
      </c>
      <c r="C75" s="6">
        <v>30</v>
      </c>
      <c r="D75" s="6"/>
      <c r="E75" s="6"/>
      <c r="F75" s="6"/>
      <c r="G75" s="6">
        <f t="shared" ref="G75:G81" si="20">SUM(C75:F75)</f>
        <v>30</v>
      </c>
      <c r="H75" s="7" t="s">
        <v>22</v>
      </c>
      <c r="I75" s="31"/>
      <c r="J75" s="31"/>
      <c r="K75" s="29"/>
    </row>
    <row r="76" spans="1:11" s="4" customFormat="1" ht="10.5">
      <c r="A76" s="4" t="s">
        <v>16</v>
      </c>
      <c r="B76" s="5">
        <f t="shared" ref="B76:B81" si="21">B75+1</f>
        <v>40378</v>
      </c>
      <c r="C76" s="6"/>
      <c r="D76" s="6"/>
      <c r="E76" s="6"/>
      <c r="F76" s="6"/>
      <c r="G76" s="6">
        <f t="shared" si="20"/>
        <v>0</v>
      </c>
      <c r="H76" s="7"/>
      <c r="I76" s="31"/>
      <c r="J76" s="31"/>
      <c r="K76" s="29"/>
    </row>
    <row r="77" spans="1:11" s="4" customFormat="1" ht="10.5">
      <c r="A77" s="4" t="s">
        <v>17</v>
      </c>
      <c r="B77" s="5">
        <f t="shared" si="21"/>
        <v>40379</v>
      </c>
      <c r="C77" s="6"/>
      <c r="D77" s="6"/>
      <c r="E77" s="6"/>
      <c r="F77" s="6"/>
      <c r="G77" s="6">
        <f t="shared" si="20"/>
        <v>0</v>
      </c>
      <c r="H77" s="7"/>
      <c r="I77" s="31"/>
      <c r="J77" s="31"/>
      <c r="K77" s="29"/>
    </row>
    <row r="78" spans="1:11" s="4" customFormat="1" ht="10.5">
      <c r="A78" s="38" t="s">
        <v>18</v>
      </c>
      <c r="B78" s="39">
        <f t="shared" si="21"/>
        <v>40380</v>
      </c>
      <c r="C78" s="40">
        <v>2</v>
      </c>
      <c r="D78" s="40"/>
      <c r="E78" s="40"/>
      <c r="F78" s="40">
        <v>16.100000000000001</v>
      </c>
      <c r="G78" s="40">
        <f t="shared" si="20"/>
        <v>18.100000000000001</v>
      </c>
      <c r="H78" s="41" t="s">
        <v>44</v>
      </c>
      <c r="I78" s="31"/>
      <c r="J78" s="31"/>
      <c r="K78" s="29"/>
    </row>
    <row r="79" spans="1:11" s="4" customFormat="1" ht="10.5">
      <c r="A79" s="4" t="s">
        <v>19</v>
      </c>
      <c r="B79" s="5">
        <f t="shared" si="21"/>
        <v>40381</v>
      </c>
      <c r="C79" s="6"/>
      <c r="D79" s="6"/>
      <c r="E79" s="6"/>
      <c r="F79" s="6"/>
      <c r="G79" s="6">
        <f t="shared" si="20"/>
        <v>0</v>
      </c>
      <c r="H79" s="7"/>
      <c r="I79" s="31"/>
      <c r="J79" s="31"/>
      <c r="K79" s="29"/>
    </row>
    <row r="80" spans="1:11" s="4" customFormat="1" ht="10.5">
      <c r="A80" s="4" t="s">
        <v>11</v>
      </c>
      <c r="B80" s="5">
        <f t="shared" si="21"/>
        <v>40382</v>
      </c>
      <c r="C80" s="6"/>
      <c r="D80" s="6"/>
      <c r="E80" s="6"/>
      <c r="F80" s="6"/>
      <c r="G80" s="6">
        <f t="shared" si="20"/>
        <v>0</v>
      </c>
      <c r="H80" s="7" t="s">
        <v>20</v>
      </c>
      <c r="I80" s="31"/>
      <c r="J80" s="31"/>
      <c r="K80" s="29"/>
    </row>
    <row r="81" spans="1:11" s="4" customFormat="1" ht="11.25" thickBot="1">
      <c r="A81" s="4" t="s">
        <v>12</v>
      </c>
      <c r="B81" s="5">
        <f t="shared" si="21"/>
        <v>40383</v>
      </c>
      <c r="C81" s="6"/>
      <c r="D81" s="6"/>
      <c r="E81" s="6"/>
      <c r="F81" s="6"/>
      <c r="G81" s="6">
        <f t="shared" si="20"/>
        <v>0</v>
      </c>
      <c r="H81" s="7"/>
      <c r="I81" s="31"/>
      <c r="J81" s="31"/>
      <c r="K81" s="29"/>
    </row>
    <row r="82" spans="1:11" s="4" customFormat="1" ht="10.5">
      <c r="A82" s="44" t="s">
        <v>13</v>
      </c>
      <c r="B82" s="45"/>
      <c r="C82" s="28">
        <f>SUM(C75:C81)</f>
        <v>32</v>
      </c>
      <c r="D82" s="28">
        <f>SUM(D75:D81)</f>
        <v>0</v>
      </c>
      <c r="E82" s="28">
        <f>SUM(E75:E81)</f>
        <v>0</v>
      </c>
      <c r="F82" s="28">
        <f>SUM(F75:F81)</f>
        <v>16.100000000000001</v>
      </c>
      <c r="G82" s="8">
        <f>SUM(G75:G81)</f>
        <v>48.1</v>
      </c>
      <c r="H82" s="24"/>
      <c r="I82" s="32"/>
      <c r="J82" s="32"/>
      <c r="K82" s="29"/>
    </row>
    <row r="83" spans="1:11" s="4" customFormat="1" ht="11.25" thickBot="1">
      <c r="A83" s="42" t="s">
        <v>14</v>
      </c>
      <c r="B83" s="43"/>
      <c r="C83" s="9">
        <f>C82*(100/G82)</f>
        <v>66.528066528066532</v>
      </c>
      <c r="D83" s="9">
        <f>D82*(100/G82)</f>
        <v>0</v>
      </c>
      <c r="E83" s="9">
        <f>E82*(100/G82)</f>
        <v>0</v>
      </c>
      <c r="F83" s="9">
        <f>F82*(100/G82)</f>
        <v>33.471933471933475</v>
      </c>
      <c r="G83" s="10">
        <f t="shared" ref="G83:G90" si="22">SUM(C83:F83)</f>
        <v>100</v>
      </c>
      <c r="H83" s="26"/>
      <c r="I83" s="32"/>
      <c r="J83" s="32"/>
      <c r="K83" s="29"/>
    </row>
    <row r="84" spans="1:11" s="4" customFormat="1" ht="10.5">
      <c r="A84" s="4" t="s">
        <v>15</v>
      </c>
      <c r="B84" s="5">
        <f>B81+1</f>
        <v>40384</v>
      </c>
      <c r="C84" s="6">
        <v>30</v>
      </c>
      <c r="D84" s="6"/>
      <c r="E84" s="6"/>
      <c r="F84" s="6"/>
      <c r="G84" s="6">
        <f t="shared" si="22"/>
        <v>30</v>
      </c>
      <c r="H84" s="7" t="s">
        <v>22</v>
      </c>
      <c r="I84" s="31"/>
      <c r="J84" s="31"/>
      <c r="K84" s="29"/>
    </row>
    <row r="85" spans="1:11" s="4" customFormat="1" ht="10.5">
      <c r="A85" s="4" t="s">
        <v>16</v>
      </c>
      <c r="B85" s="5">
        <f t="shared" ref="B85:B90" si="23">B84+1</f>
        <v>40385</v>
      </c>
      <c r="C85" s="6"/>
      <c r="D85" s="6"/>
      <c r="E85" s="6"/>
      <c r="F85" s="6"/>
      <c r="G85" s="6">
        <f t="shared" si="22"/>
        <v>0</v>
      </c>
      <c r="H85" s="7"/>
      <c r="I85" s="31"/>
      <c r="J85" s="31"/>
      <c r="K85" s="29"/>
    </row>
    <row r="86" spans="1:11" s="4" customFormat="1" ht="10.5">
      <c r="A86" s="4" t="s">
        <v>17</v>
      </c>
      <c r="B86" s="5">
        <f t="shared" si="23"/>
        <v>40386</v>
      </c>
      <c r="C86" s="6"/>
      <c r="D86" s="6"/>
      <c r="E86" s="6"/>
      <c r="F86" s="6"/>
      <c r="G86" s="6">
        <f t="shared" si="22"/>
        <v>0</v>
      </c>
      <c r="H86" s="7"/>
      <c r="I86" s="31"/>
      <c r="J86" s="31"/>
      <c r="K86" s="29"/>
    </row>
    <row r="87" spans="1:11" s="4" customFormat="1" ht="10.5">
      <c r="A87" s="4" t="s">
        <v>18</v>
      </c>
      <c r="B87" s="5">
        <f t="shared" si="23"/>
        <v>40387</v>
      </c>
      <c r="C87" s="6"/>
      <c r="D87" s="6"/>
      <c r="E87" s="6"/>
      <c r="F87" s="6"/>
      <c r="G87" s="6">
        <f t="shared" si="22"/>
        <v>0</v>
      </c>
      <c r="H87" s="7"/>
      <c r="I87" s="31"/>
      <c r="J87" s="31"/>
      <c r="K87" s="29"/>
    </row>
    <row r="88" spans="1:11" s="4" customFormat="1" ht="10.5">
      <c r="A88" s="4" t="s">
        <v>19</v>
      </c>
      <c r="B88" s="5">
        <f t="shared" si="23"/>
        <v>40388</v>
      </c>
      <c r="C88" s="6"/>
      <c r="D88" s="6"/>
      <c r="E88" s="6"/>
      <c r="F88" s="6"/>
      <c r="G88" s="6">
        <f t="shared" si="22"/>
        <v>0</v>
      </c>
      <c r="H88" s="7"/>
      <c r="I88" s="31"/>
      <c r="J88" s="31"/>
      <c r="K88" s="29"/>
    </row>
    <row r="89" spans="1:11" s="4" customFormat="1" ht="10.5">
      <c r="A89" s="4" t="s">
        <v>11</v>
      </c>
      <c r="B89" s="5">
        <f t="shared" si="23"/>
        <v>40389</v>
      </c>
      <c r="C89" s="6"/>
      <c r="D89" s="6"/>
      <c r="E89" s="6"/>
      <c r="F89" s="6"/>
      <c r="G89" s="6">
        <f t="shared" si="22"/>
        <v>0</v>
      </c>
      <c r="H89" s="7" t="s">
        <v>20</v>
      </c>
      <c r="I89" s="31"/>
      <c r="J89" s="31"/>
      <c r="K89" s="29"/>
    </row>
    <row r="90" spans="1:11" s="4" customFormat="1" ht="11.25" thickBot="1">
      <c r="A90" s="4" t="s">
        <v>12</v>
      </c>
      <c r="B90" s="5">
        <f t="shared" si="23"/>
        <v>40390</v>
      </c>
      <c r="C90" s="6"/>
      <c r="D90" s="6"/>
      <c r="E90" s="6"/>
      <c r="F90" s="6"/>
      <c r="G90" s="6">
        <f t="shared" si="22"/>
        <v>0</v>
      </c>
      <c r="H90" s="7"/>
      <c r="I90" s="31"/>
      <c r="J90" s="31"/>
      <c r="K90" s="29"/>
    </row>
    <row r="91" spans="1:11" s="4" customFormat="1" ht="10.5">
      <c r="A91" s="44" t="s">
        <v>13</v>
      </c>
      <c r="B91" s="45"/>
      <c r="C91" s="28">
        <f>SUM(C84:C90)</f>
        <v>30</v>
      </c>
      <c r="D91" s="28">
        <f>SUM(D84:D90)</f>
        <v>0</v>
      </c>
      <c r="E91" s="28">
        <f>SUM(E84:E90)</f>
        <v>0</v>
      </c>
      <c r="F91" s="28">
        <f>SUM(F84:F90)</f>
        <v>0</v>
      </c>
      <c r="G91" s="8">
        <f>SUM(G84:G90)</f>
        <v>30</v>
      </c>
      <c r="H91" s="24"/>
      <c r="I91" s="32"/>
      <c r="J91" s="32"/>
      <c r="K91" s="29"/>
    </row>
    <row r="92" spans="1:11" s="4" customFormat="1" ht="11.25" thickBot="1">
      <c r="A92" s="42" t="s">
        <v>14</v>
      </c>
      <c r="B92" s="43"/>
      <c r="C92" s="9">
        <f>C91*(100/G91)</f>
        <v>100</v>
      </c>
      <c r="D92" s="9">
        <f>D91*(100/G91)</f>
        <v>0</v>
      </c>
      <c r="E92" s="9">
        <f>E91*(100/G91)</f>
        <v>0</v>
      </c>
      <c r="F92" s="9">
        <f>F91*(100/G91)</f>
        <v>0</v>
      </c>
      <c r="G92" s="10">
        <f t="shared" ref="G92:G99" si="24">SUM(C92:F92)</f>
        <v>100</v>
      </c>
      <c r="H92" s="26"/>
      <c r="I92" s="32"/>
      <c r="J92" s="32"/>
      <c r="K92" s="29"/>
    </row>
    <row r="93" spans="1:11" s="4" customFormat="1" ht="10.5">
      <c r="A93" s="4" t="s">
        <v>15</v>
      </c>
      <c r="B93" s="5">
        <f>B90+1</f>
        <v>40391</v>
      </c>
      <c r="C93" s="6">
        <v>30</v>
      </c>
      <c r="D93" s="6"/>
      <c r="E93" s="6"/>
      <c r="F93" s="6"/>
      <c r="G93" s="6">
        <f t="shared" si="24"/>
        <v>30</v>
      </c>
      <c r="H93" s="7" t="s">
        <v>22</v>
      </c>
      <c r="I93" s="31"/>
      <c r="J93" s="31"/>
      <c r="K93" s="29"/>
    </row>
    <row r="94" spans="1:11" s="4" customFormat="1" ht="10.5">
      <c r="A94" s="4" t="s">
        <v>16</v>
      </c>
      <c r="B94" s="5">
        <f t="shared" ref="B94:B99" si="25">B93+1</f>
        <v>40392</v>
      </c>
      <c r="C94" s="6"/>
      <c r="D94" s="6"/>
      <c r="E94" s="6"/>
      <c r="F94" s="6"/>
      <c r="G94" s="6">
        <f t="shared" si="24"/>
        <v>0</v>
      </c>
      <c r="H94" s="7"/>
      <c r="I94" s="31"/>
      <c r="J94" s="31"/>
      <c r="K94" s="29"/>
    </row>
    <row r="95" spans="1:11" s="4" customFormat="1" ht="10.5">
      <c r="A95" s="4" t="s">
        <v>17</v>
      </c>
      <c r="B95" s="5">
        <f t="shared" si="25"/>
        <v>40393</v>
      </c>
      <c r="C95" s="6"/>
      <c r="D95" s="6"/>
      <c r="E95" s="6"/>
      <c r="F95" s="6"/>
      <c r="G95" s="6">
        <f t="shared" si="24"/>
        <v>0</v>
      </c>
      <c r="H95" s="7"/>
      <c r="I95" s="31"/>
      <c r="J95" s="31"/>
      <c r="K95" s="29"/>
    </row>
    <row r="96" spans="1:11" s="4" customFormat="1" ht="10.5">
      <c r="A96" s="4" t="s">
        <v>18</v>
      </c>
      <c r="B96" s="5">
        <f t="shared" si="25"/>
        <v>40394</v>
      </c>
      <c r="C96" s="6"/>
      <c r="D96" s="6"/>
      <c r="E96" s="6"/>
      <c r="F96" s="6"/>
      <c r="G96" s="6">
        <f t="shared" si="24"/>
        <v>0</v>
      </c>
      <c r="H96" s="7"/>
      <c r="I96" s="31"/>
      <c r="J96" s="31"/>
      <c r="K96" s="29"/>
    </row>
    <row r="97" spans="1:11" s="4" customFormat="1" ht="10.5">
      <c r="A97" s="4" t="s">
        <v>19</v>
      </c>
      <c r="B97" s="5">
        <f t="shared" si="25"/>
        <v>40395</v>
      </c>
      <c r="C97" s="6"/>
      <c r="D97" s="6"/>
      <c r="E97" s="6"/>
      <c r="F97" s="6"/>
      <c r="G97" s="6">
        <f t="shared" si="24"/>
        <v>0</v>
      </c>
      <c r="H97" s="7"/>
      <c r="I97" s="31"/>
      <c r="J97" s="31"/>
      <c r="K97" s="29"/>
    </row>
    <row r="98" spans="1:11" s="4" customFormat="1" ht="10.5">
      <c r="A98" s="4" t="s">
        <v>11</v>
      </c>
      <c r="B98" s="5">
        <f t="shared" si="25"/>
        <v>40396</v>
      </c>
      <c r="C98" s="6"/>
      <c r="D98" s="6"/>
      <c r="E98" s="6"/>
      <c r="F98" s="6"/>
      <c r="G98" s="6">
        <f t="shared" si="24"/>
        <v>0</v>
      </c>
      <c r="H98" s="7" t="s">
        <v>20</v>
      </c>
      <c r="I98" s="31"/>
      <c r="J98" s="31"/>
      <c r="K98" s="29"/>
    </row>
    <row r="99" spans="1:11" s="4" customFormat="1" ht="11.25" thickBot="1">
      <c r="A99" s="4" t="s">
        <v>12</v>
      </c>
      <c r="B99" s="5">
        <f t="shared" si="25"/>
        <v>40397</v>
      </c>
      <c r="C99" s="6"/>
      <c r="D99" s="6"/>
      <c r="E99" s="6"/>
      <c r="F99" s="6"/>
      <c r="G99" s="6">
        <f t="shared" si="24"/>
        <v>0</v>
      </c>
      <c r="H99" s="7" t="s">
        <v>21</v>
      </c>
      <c r="I99" s="31"/>
      <c r="J99" s="31"/>
      <c r="K99" s="29"/>
    </row>
    <row r="100" spans="1:11" s="4" customFormat="1" ht="10.5">
      <c r="A100" s="44" t="s">
        <v>13</v>
      </c>
      <c r="B100" s="45"/>
      <c r="C100" s="28">
        <f>SUM(C93:C99)</f>
        <v>30</v>
      </c>
      <c r="D100" s="28">
        <f>SUM(D93:D99)</f>
        <v>0</v>
      </c>
      <c r="E100" s="28">
        <f>SUM(E93:E99)</f>
        <v>0</v>
      </c>
      <c r="F100" s="28">
        <f>SUM(F93:F99)</f>
        <v>0</v>
      </c>
      <c r="G100" s="8">
        <f>SUM(G93:G99)</f>
        <v>30</v>
      </c>
      <c r="H100" s="24"/>
      <c r="I100" s="32"/>
      <c r="J100" s="32"/>
      <c r="K100" s="29"/>
    </row>
    <row r="101" spans="1:11" s="4" customFormat="1" ht="11.25" thickBot="1">
      <c r="A101" s="42" t="s">
        <v>14</v>
      </c>
      <c r="B101" s="43"/>
      <c r="C101" s="9">
        <f>C100*(100/G100)</f>
        <v>100</v>
      </c>
      <c r="D101" s="9">
        <f>D100*(100/G100)</f>
        <v>0</v>
      </c>
      <c r="E101" s="9">
        <f>E100*(100/G100)</f>
        <v>0</v>
      </c>
      <c r="F101" s="9">
        <f>F100*(100/G100)</f>
        <v>0</v>
      </c>
      <c r="G101" s="10">
        <f t="shared" ref="G101:G108" si="26">SUM(C101:F101)</f>
        <v>100</v>
      </c>
      <c r="H101" s="26"/>
      <c r="I101" s="32"/>
      <c r="J101" s="32"/>
      <c r="K101" s="29"/>
    </row>
    <row r="102" spans="1:11" s="4" customFormat="1" ht="10.5">
      <c r="A102" s="11" t="s">
        <v>15</v>
      </c>
      <c r="B102" s="12">
        <f>B99+1</f>
        <v>40398</v>
      </c>
      <c r="C102" s="13"/>
      <c r="D102" s="13"/>
      <c r="E102" s="13">
        <v>42.2</v>
      </c>
      <c r="F102" s="13"/>
      <c r="G102" s="13">
        <f t="shared" si="26"/>
        <v>42.2</v>
      </c>
      <c r="H102" s="14" t="s">
        <v>23</v>
      </c>
      <c r="I102" s="31"/>
      <c r="J102" s="31"/>
      <c r="K102" s="29"/>
    </row>
    <row r="103" spans="1:11" s="4" customFormat="1" ht="10.5">
      <c r="A103" s="4" t="s">
        <v>16</v>
      </c>
      <c r="B103" s="5">
        <f t="shared" ref="B103:B108" si="27">B102+1</f>
        <v>40399</v>
      </c>
      <c r="C103" s="6"/>
      <c r="D103" s="6"/>
      <c r="E103" s="6"/>
      <c r="F103" s="6"/>
      <c r="G103" s="6">
        <f t="shared" si="26"/>
        <v>0</v>
      </c>
      <c r="H103" s="7" t="s">
        <v>21</v>
      </c>
      <c r="I103" s="31"/>
      <c r="J103" s="31"/>
      <c r="K103" s="29"/>
    </row>
    <row r="104" spans="1:11" s="4" customFormat="1" ht="10.5">
      <c r="A104" s="4" t="s">
        <v>17</v>
      </c>
      <c r="B104" s="5">
        <f t="shared" si="27"/>
        <v>40400</v>
      </c>
      <c r="C104" s="6"/>
      <c r="D104" s="6"/>
      <c r="E104" s="6"/>
      <c r="F104" s="6"/>
      <c r="G104" s="6">
        <f t="shared" si="26"/>
        <v>0</v>
      </c>
      <c r="H104" s="7"/>
      <c r="I104" s="31"/>
      <c r="J104" s="31"/>
      <c r="K104" s="29"/>
    </row>
    <row r="105" spans="1:11" s="4" customFormat="1" ht="10.5">
      <c r="A105" s="4" t="s">
        <v>18</v>
      </c>
      <c r="B105" s="5">
        <f t="shared" si="27"/>
        <v>40401</v>
      </c>
      <c r="C105" s="6"/>
      <c r="D105" s="6"/>
      <c r="E105" s="6"/>
      <c r="F105" s="6"/>
      <c r="G105" s="6">
        <f t="shared" si="26"/>
        <v>0</v>
      </c>
      <c r="H105" s="7"/>
      <c r="I105" s="31"/>
      <c r="J105" s="31"/>
      <c r="K105" s="29"/>
    </row>
    <row r="106" spans="1:11" s="4" customFormat="1" ht="10.5">
      <c r="A106" s="4" t="s">
        <v>19</v>
      </c>
      <c r="B106" s="5">
        <f t="shared" si="27"/>
        <v>40402</v>
      </c>
      <c r="C106" s="6"/>
      <c r="D106" s="6"/>
      <c r="E106" s="6"/>
      <c r="F106" s="6"/>
      <c r="G106" s="6">
        <f t="shared" si="26"/>
        <v>0</v>
      </c>
      <c r="H106" s="7"/>
      <c r="I106" s="31"/>
      <c r="J106" s="31"/>
      <c r="K106" s="29"/>
    </row>
    <row r="107" spans="1:11" s="4" customFormat="1" ht="10.5">
      <c r="A107" s="4" t="s">
        <v>11</v>
      </c>
      <c r="B107" s="5">
        <f t="shared" si="27"/>
        <v>40403</v>
      </c>
      <c r="C107" s="6"/>
      <c r="D107" s="6"/>
      <c r="E107" s="6"/>
      <c r="F107" s="6"/>
      <c r="G107" s="6">
        <f t="shared" si="26"/>
        <v>0</v>
      </c>
      <c r="H107" s="7"/>
      <c r="I107" s="31"/>
      <c r="J107" s="31"/>
      <c r="K107" s="29"/>
    </row>
    <row r="108" spans="1:11" s="4" customFormat="1" ht="11.25" thickBot="1">
      <c r="A108" s="4" t="s">
        <v>12</v>
      </c>
      <c r="B108" s="5">
        <f t="shared" si="27"/>
        <v>40404</v>
      </c>
      <c r="C108" s="6"/>
      <c r="D108" s="6"/>
      <c r="E108" s="6"/>
      <c r="F108" s="6"/>
      <c r="G108" s="6">
        <f t="shared" si="26"/>
        <v>0</v>
      </c>
      <c r="H108" s="7"/>
      <c r="I108" s="31"/>
      <c r="J108" s="31"/>
      <c r="K108" s="29"/>
    </row>
    <row r="109" spans="1:11" s="4" customFormat="1" ht="10.5">
      <c r="A109" s="44" t="s">
        <v>13</v>
      </c>
      <c r="B109" s="45"/>
      <c r="C109" s="28">
        <f>SUM(C102:C108)</f>
        <v>0</v>
      </c>
      <c r="D109" s="28">
        <f>SUM(D102:D108)</f>
        <v>0</v>
      </c>
      <c r="E109" s="28">
        <f>SUM(E102:E108)</f>
        <v>42.2</v>
      </c>
      <c r="F109" s="28">
        <f>SUM(F102:F108)</f>
        <v>0</v>
      </c>
      <c r="G109" s="8">
        <f>SUM(G102:G108)</f>
        <v>42.2</v>
      </c>
      <c r="H109" s="24"/>
      <c r="I109" s="32"/>
      <c r="J109" s="32"/>
      <c r="K109" s="29"/>
    </row>
    <row r="110" spans="1:11" s="4" customFormat="1" ht="11.25" thickBot="1">
      <c r="A110" s="42" t="s">
        <v>14</v>
      </c>
      <c r="B110" s="43"/>
      <c r="C110" s="9">
        <f>C109*(100/G109)</f>
        <v>0</v>
      </c>
      <c r="D110" s="9">
        <f>D109*(100/G109)</f>
        <v>0</v>
      </c>
      <c r="E110" s="9">
        <f>E109*(100/G109)</f>
        <v>100.00000000000001</v>
      </c>
      <c r="F110" s="9">
        <f>F109*(100/G109)</f>
        <v>0</v>
      </c>
      <c r="G110" s="10">
        <f>SUM(C110:F110)</f>
        <v>100.00000000000001</v>
      </c>
      <c r="H110" s="26"/>
      <c r="I110" s="32"/>
      <c r="J110" s="32"/>
      <c r="K110" s="29"/>
    </row>
    <row r="111" spans="1:11" s="4" customFormat="1" ht="10.5">
      <c r="A111" s="4" t="s">
        <v>15</v>
      </c>
      <c r="B111" s="5">
        <f>B108+1</f>
        <v>40405</v>
      </c>
      <c r="C111" s="6">
        <v>30</v>
      </c>
      <c r="D111" s="6"/>
      <c r="E111" s="6"/>
      <c r="F111" s="6"/>
      <c r="G111" s="6">
        <f t="shared" ref="G111:G117" si="28">SUM(C111:F111)</f>
        <v>30</v>
      </c>
      <c r="H111" s="7" t="s">
        <v>22</v>
      </c>
      <c r="I111" s="31"/>
      <c r="J111" s="31"/>
      <c r="K111" s="29"/>
    </row>
    <row r="112" spans="1:11" s="4" customFormat="1" ht="10.5">
      <c r="A112" s="4" t="s">
        <v>16</v>
      </c>
      <c r="B112" s="5">
        <f t="shared" ref="B112:B117" si="29">B111+1</f>
        <v>40406</v>
      </c>
      <c r="C112" s="6"/>
      <c r="D112" s="6"/>
      <c r="E112" s="6"/>
      <c r="F112" s="6"/>
      <c r="G112" s="6">
        <f t="shared" si="28"/>
        <v>0</v>
      </c>
      <c r="H112" s="7"/>
      <c r="I112" s="31"/>
      <c r="J112" s="31"/>
      <c r="K112" s="29"/>
    </row>
    <row r="113" spans="1:11" s="4" customFormat="1" ht="10.5">
      <c r="A113" s="4" t="s">
        <v>17</v>
      </c>
      <c r="B113" s="5">
        <f t="shared" si="29"/>
        <v>40407</v>
      </c>
      <c r="C113" s="6"/>
      <c r="D113" s="6"/>
      <c r="E113" s="6"/>
      <c r="F113" s="6"/>
      <c r="G113" s="6">
        <f t="shared" si="28"/>
        <v>0</v>
      </c>
      <c r="H113" s="7"/>
      <c r="I113" s="31"/>
      <c r="J113" s="31"/>
      <c r="K113" s="29"/>
    </row>
    <row r="114" spans="1:11" s="4" customFormat="1" ht="10.5">
      <c r="A114" s="4" t="s">
        <v>18</v>
      </c>
      <c r="B114" s="5">
        <f t="shared" si="29"/>
        <v>40408</v>
      </c>
      <c r="C114" s="6"/>
      <c r="D114" s="6"/>
      <c r="E114" s="6"/>
      <c r="F114" s="6"/>
      <c r="G114" s="6">
        <f t="shared" si="28"/>
        <v>0</v>
      </c>
      <c r="H114" s="7"/>
      <c r="I114" s="31"/>
      <c r="J114" s="31"/>
      <c r="K114" s="29"/>
    </row>
    <row r="115" spans="1:11" s="4" customFormat="1" ht="10.5">
      <c r="A115" s="4" t="s">
        <v>19</v>
      </c>
      <c r="B115" s="5">
        <f t="shared" si="29"/>
        <v>40409</v>
      </c>
      <c r="C115" s="6"/>
      <c r="D115" s="6"/>
      <c r="E115" s="6"/>
      <c r="F115" s="6"/>
      <c r="G115" s="6">
        <f t="shared" si="28"/>
        <v>0</v>
      </c>
      <c r="H115" s="7"/>
      <c r="I115" s="31"/>
      <c r="J115" s="31"/>
      <c r="K115" s="29"/>
    </row>
    <row r="116" spans="1:11" s="4" customFormat="1" ht="10.5">
      <c r="A116" s="4" t="s">
        <v>11</v>
      </c>
      <c r="B116" s="5">
        <f t="shared" si="29"/>
        <v>40410</v>
      </c>
      <c r="C116" s="6"/>
      <c r="D116" s="6"/>
      <c r="E116" s="6"/>
      <c r="F116" s="6"/>
      <c r="G116" s="6">
        <f t="shared" si="28"/>
        <v>0</v>
      </c>
      <c r="H116" s="7"/>
      <c r="I116" s="31"/>
      <c r="J116" s="31"/>
      <c r="K116" s="29"/>
    </row>
    <row r="117" spans="1:11" s="4" customFormat="1" ht="11.25" thickBot="1">
      <c r="A117" s="4" t="s">
        <v>12</v>
      </c>
      <c r="B117" s="5">
        <f t="shared" si="29"/>
        <v>40411</v>
      </c>
      <c r="C117" s="6"/>
      <c r="D117" s="6"/>
      <c r="E117" s="6"/>
      <c r="F117" s="6"/>
      <c r="G117" s="6">
        <f t="shared" si="28"/>
        <v>0</v>
      </c>
      <c r="H117" s="7"/>
      <c r="I117" s="31"/>
      <c r="J117" s="31"/>
      <c r="K117" s="29"/>
    </row>
    <row r="118" spans="1:11" s="4" customFormat="1" ht="10.5">
      <c r="A118" s="44" t="s">
        <v>13</v>
      </c>
      <c r="B118" s="45"/>
      <c r="C118" s="28">
        <f>SUM(C111:C117)</f>
        <v>30</v>
      </c>
      <c r="D118" s="28">
        <f>SUM(D111:D117)</f>
        <v>0</v>
      </c>
      <c r="E118" s="28">
        <f>SUM(E111:E117)</f>
        <v>0</v>
      </c>
      <c r="F118" s="28">
        <f>SUM(F111:F117)</f>
        <v>0</v>
      </c>
      <c r="G118" s="8">
        <f>SUM(G111:G117)</f>
        <v>30</v>
      </c>
      <c r="H118" s="24"/>
      <c r="I118" s="32"/>
      <c r="J118" s="32"/>
      <c r="K118" s="29"/>
    </row>
    <row r="119" spans="1:11" s="4" customFormat="1" ht="11.25" thickBot="1">
      <c r="A119" s="42" t="s">
        <v>14</v>
      </c>
      <c r="B119" s="43"/>
      <c r="C119" s="9">
        <f>C118*(100/G118)</f>
        <v>100</v>
      </c>
      <c r="D119" s="9">
        <f>D118*(100/G118)</f>
        <v>0</v>
      </c>
      <c r="E119" s="9">
        <f>E118*(100/G118)</f>
        <v>0</v>
      </c>
      <c r="F119" s="9">
        <f>F118*(100/G118)</f>
        <v>0</v>
      </c>
      <c r="G119" s="10">
        <f t="shared" ref="G119:G126" si="30">SUM(C119:F119)</f>
        <v>100</v>
      </c>
      <c r="H119" s="26"/>
      <c r="I119" s="32"/>
      <c r="J119" s="32"/>
      <c r="K119" s="29"/>
    </row>
    <row r="120" spans="1:11" s="4" customFormat="1" ht="10.5">
      <c r="A120" s="4" t="s">
        <v>15</v>
      </c>
      <c r="B120" s="5">
        <f>B117+1</f>
        <v>40412</v>
      </c>
      <c r="C120" s="6">
        <v>30</v>
      </c>
      <c r="D120" s="6"/>
      <c r="E120" s="6"/>
      <c r="F120" s="6"/>
      <c r="G120" s="6">
        <f t="shared" si="30"/>
        <v>30</v>
      </c>
      <c r="H120" s="7" t="s">
        <v>22</v>
      </c>
      <c r="I120" s="31"/>
      <c r="J120" s="31"/>
      <c r="K120" s="29"/>
    </row>
    <row r="121" spans="1:11" s="4" customFormat="1" ht="10.5">
      <c r="A121" s="4" t="s">
        <v>16</v>
      </c>
      <c r="B121" s="5">
        <f t="shared" ref="B121:B126" si="31">B120+1</f>
        <v>40413</v>
      </c>
      <c r="C121" s="6"/>
      <c r="D121" s="6"/>
      <c r="E121" s="6"/>
      <c r="F121" s="6"/>
      <c r="G121" s="6">
        <f t="shared" si="30"/>
        <v>0</v>
      </c>
      <c r="H121" s="7"/>
      <c r="I121" s="31"/>
      <c r="J121" s="31"/>
      <c r="K121" s="29"/>
    </row>
    <row r="122" spans="1:11" s="4" customFormat="1" ht="10.5">
      <c r="A122" s="4" t="s">
        <v>17</v>
      </c>
      <c r="B122" s="5">
        <f t="shared" si="31"/>
        <v>40414</v>
      </c>
      <c r="C122" s="6"/>
      <c r="D122" s="6"/>
      <c r="E122" s="6"/>
      <c r="F122" s="6"/>
      <c r="G122" s="6">
        <f t="shared" si="30"/>
        <v>0</v>
      </c>
      <c r="H122" s="7"/>
      <c r="I122" s="31"/>
      <c r="J122" s="31"/>
      <c r="K122" s="29"/>
    </row>
    <row r="123" spans="1:11" s="4" customFormat="1" ht="10.5">
      <c r="A123" s="4" t="s">
        <v>18</v>
      </c>
      <c r="B123" s="5">
        <f t="shared" si="31"/>
        <v>40415</v>
      </c>
      <c r="C123" s="6"/>
      <c r="D123" s="6"/>
      <c r="E123" s="6"/>
      <c r="F123" s="6"/>
      <c r="G123" s="6">
        <f t="shared" si="30"/>
        <v>0</v>
      </c>
      <c r="H123" s="7"/>
      <c r="I123" s="31"/>
      <c r="J123" s="31"/>
      <c r="K123" s="29"/>
    </row>
    <row r="124" spans="1:11" s="4" customFormat="1" ht="10.5">
      <c r="A124" s="4" t="s">
        <v>19</v>
      </c>
      <c r="B124" s="5">
        <f t="shared" si="31"/>
        <v>40416</v>
      </c>
      <c r="C124" s="6"/>
      <c r="D124" s="6"/>
      <c r="E124" s="6"/>
      <c r="F124" s="6"/>
      <c r="G124" s="6">
        <f t="shared" si="30"/>
        <v>0</v>
      </c>
      <c r="H124" s="7"/>
      <c r="I124" s="31"/>
      <c r="J124" s="31"/>
      <c r="K124" s="29"/>
    </row>
    <row r="125" spans="1:11" s="4" customFormat="1" ht="10.5">
      <c r="A125" s="4" t="s">
        <v>11</v>
      </c>
      <c r="B125" s="5">
        <f t="shared" si="31"/>
        <v>40417</v>
      </c>
      <c r="C125" s="6"/>
      <c r="D125" s="6"/>
      <c r="E125" s="6"/>
      <c r="F125" s="6"/>
      <c r="G125" s="6">
        <f t="shared" si="30"/>
        <v>0</v>
      </c>
      <c r="H125" s="7"/>
      <c r="I125" s="31"/>
      <c r="J125" s="31"/>
      <c r="K125" s="29"/>
    </row>
    <row r="126" spans="1:11" s="4" customFormat="1" ht="11.25" thickBot="1">
      <c r="A126" s="4" t="s">
        <v>12</v>
      </c>
      <c r="B126" s="5">
        <f t="shared" si="31"/>
        <v>40418</v>
      </c>
      <c r="C126" s="6"/>
      <c r="D126" s="6"/>
      <c r="E126" s="6"/>
      <c r="F126" s="6"/>
      <c r="G126" s="6">
        <f t="shared" si="30"/>
        <v>0</v>
      </c>
      <c r="H126" s="7"/>
      <c r="I126" s="31"/>
      <c r="J126" s="31"/>
      <c r="K126" s="29"/>
    </row>
    <row r="127" spans="1:11" s="4" customFormat="1" ht="10.5">
      <c r="A127" s="44" t="s">
        <v>13</v>
      </c>
      <c r="B127" s="45"/>
      <c r="C127" s="28">
        <f>SUM(C120:C126)</f>
        <v>30</v>
      </c>
      <c r="D127" s="28">
        <f>SUM(D120:D126)</f>
        <v>0</v>
      </c>
      <c r="E127" s="28">
        <f>SUM(E120:E126)</f>
        <v>0</v>
      </c>
      <c r="F127" s="28">
        <f>SUM(F120:F126)</f>
        <v>0</v>
      </c>
      <c r="G127" s="8">
        <f>SUM(G120:G126)</f>
        <v>30</v>
      </c>
      <c r="H127" s="24"/>
      <c r="I127" s="32"/>
      <c r="J127" s="32"/>
      <c r="K127" s="29"/>
    </row>
    <row r="128" spans="1:11" s="4" customFormat="1" ht="11.25" thickBot="1">
      <c r="A128" s="42" t="s">
        <v>14</v>
      </c>
      <c r="B128" s="43"/>
      <c r="C128" s="9">
        <f>C127*(100/G127)</f>
        <v>100</v>
      </c>
      <c r="D128" s="9">
        <f>D127*(100/G127)</f>
        <v>0</v>
      </c>
      <c r="E128" s="9">
        <f>E127*(100/G127)</f>
        <v>0</v>
      </c>
      <c r="F128" s="9">
        <f>F127*(100/G127)</f>
        <v>0</v>
      </c>
      <c r="G128" s="10">
        <f t="shared" ref="G128:G135" si="32">SUM(C128:F128)</f>
        <v>100</v>
      </c>
      <c r="H128" s="26"/>
      <c r="I128" s="32"/>
      <c r="J128" s="32"/>
      <c r="K128" s="29"/>
    </row>
    <row r="129" spans="1:11" s="4" customFormat="1" ht="10.5">
      <c r="A129" s="4" t="s">
        <v>15</v>
      </c>
      <c r="B129" s="5">
        <f>B126+1</f>
        <v>40419</v>
      </c>
      <c r="C129" s="6">
        <v>30</v>
      </c>
      <c r="D129" s="6"/>
      <c r="E129" s="6"/>
      <c r="F129" s="6"/>
      <c r="G129" s="6">
        <f t="shared" si="32"/>
        <v>30</v>
      </c>
      <c r="H129" s="7" t="s">
        <v>22</v>
      </c>
      <c r="I129" s="31"/>
      <c r="J129" s="31"/>
      <c r="K129" s="29"/>
    </row>
    <row r="130" spans="1:11" s="4" customFormat="1" ht="10.5">
      <c r="A130" s="4" t="s">
        <v>16</v>
      </c>
      <c r="B130" s="5">
        <f t="shared" ref="B130:B135" si="33">B129+1</f>
        <v>40420</v>
      </c>
      <c r="C130" s="6"/>
      <c r="D130" s="6"/>
      <c r="E130" s="6"/>
      <c r="F130" s="6"/>
      <c r="G130" s="6">
        <f t="shared" si="32"/>
        <v>0</v>
      </c>
      <c r="H130" s="7"/>
      <c r="I130" s="31"/>
      <c r="J130" s="31"/>
      <c r="K130" s="29"/>
    </row>
    <row r="131" spans="1:11" s="4" customFormat="1" ht="10.5">
      <c r="A131" s="4" t="s">
        <v>17</v>
      </c>
      <c r="B131" s="5">
        <f t="shared" si="33"/>
        <v>40421</v>
      </c>
      <c r="C131" s="6"/>
      <c r="D131" s="6"/>
      <c r="E131" s="6"/>
      <c r="F131" s="6"/>
      <c r="G131" s="6">
        <f t="shared" si="32"/>
        <v>0</v>
      </c>
      <c r="H131" s="7"/>
      <c r="I131" s="31"/>
      <c r="J131" s="31"/>
      <c r="K131" s="29"/>
    </row>
    <row r="132" spans="1:11" s="4" customFormat="1" ht="10.5">
      <c r="A132" s="4" t="s">
        <v>18</v>
      </c>
      <c r="B132" s="5">
        <f t="shared" si="33"/>
        <v>40422</v>
      </c>
      <c r="C132" s="6"/>
      <c r="D132" s="6"/>
      <c r="E132" s="6"/>
      <c r="F132" s="6"/>
      <c r="G132" s="6">
        <f t="shared" si="32"/>
        <v>0</v>
      </c>
      <c r="H132" s="7"/>
      <c r="I132" s="31"/>
      <c r="J132" s="31"/>
      <c r="K132" s="29"/>
    </row>
    <row r="133" spans="1:11" s="4" customFormat="1" ht="10.5">
      <c r="A133" s="4" t="s">
        <v>19</v>
      </c>
      <c r="B133" s="5">
        <f t="shared" si="33"/>
        <v>40423</v>
      </c>
      <c r="C133" s="6"/>
      <c r="D133" s="6"/>
      <c r="E133" s="6"/>
      <c r="F133" s="6"/>
      <c r="G133" s="6">
        <f t="shared" si="32"/>
        <v>0</v>
      </c>
      <c r="H133" s="7"/>
      <c r="I133" s="31"/>
      <c r="J133" s="31"/>
      <c r="K133" s="29"/>
    </row>
    <row r="134" spans="1:11" s="4" customFormat="1" ht="10.5">
      <c r="A134" s="4" t="s">
        <v>11</v>
      </c>
      <c r="B134" s="5">
        <f t="shared" si="33"/>
        <v>40424</v>
      </c>
      <c r="C134" s="6"/>
      <c r="D134" s="6"/>
      <c r="E134" s="6"/>
      <c r="F134" s="6"/>
      <c r="G134" s="6">
        <f t="shared" si="32"/>
        <v>0</v>
      </c>
      <c r="H134" s="7"/>
      <c r="I134" s="31"/>
      <c r="J134" s="31"/>
      <c r="K134" s="29"/>
    </row>
    <row r="135" spans="1:11" s="4" customFormat="1" ht="11.25" thickBot="1">
      <c r="A135" s="4" t="s">
        <v>12</v>
      </c>
      <c r="B135" s="5">
        <f t="shared" si="33"/>
        <v>40425</v>
      </c>
      <c r="C135" s="6"/>
      <c r="D135" s="6"/>
      <c r="E135" s="6"/>
      <c r="F135" s="6"/>
      <c r="G135" s="6">
        <f t="shared" si="32"/>
        <v>0</v>
      </c>
      <c r="H135" s="7"/>
      <c r="I135" s="31"/>
      <c r="J135" s="31"/>
      <c r="K135" s="29"/>
    </row>
    <row r="136" spans="1:11" s="4" customFormat="1" ht="10.5">
      <c r="A136" s="44" t="s">
        <v>13</v>
      </c>
      <c r="B136" s="45"/>
      <c r="C136" s="28">
        <f>SUM(C129:C135)</f>
        <v>30</v>
      </c>
      <c r="D136" s="28">
        <f>SUM(D129:D135)</f>
        <v>0</v>
      </c>
      <c r="E136" s="28">
        <f>SUM(E129:E135)</f>
        <v>0</v>
      </c>
      <c r="F136" s="28">
        <f>SUM(F129:F135)</f>
        <v>0</v>
      </c>
      <c r="G136" s="8">
        <f>SUM(G129:G135)</f>
        <v>30</v>
      </c>
      <c r="H136" s="24"/>
      <c r="I136" s="32"/>
      <c r="J136" s="32"/>
      <c r="K136" s="29"/>
    </row>
    <row r="137" spans="1:11" s="4" customFormat="1" ht="11.25" thickBot="1">
      <c r="A137" s="42" t="s">
        <v>14</v>
      </c>
      <c r="B137" s="43"/>
      <c r="C137" s="9">
        <f>C136*(100/G136)</f>
        <v>100</v>
      </c>
      <c r="D137" s="9">
        <f>D136*(100/G136)</f>
        <v>0</v>
      </c>
      <c r="E137" s="9">
        <f>E136*(100/G136)</f>
        <v>0</v>
      </c>
      <c r="F137" s="9">
        <f>F136*(100/G136)</f>
        <v>0</v>
      </c>
      <c r="G137" s="10">
        <f t="shared" ref="G137:G144" si="34">SUM(C137:F137)</f>
        <v>100</v>
      </c>
      <c r="H137" s="26"/>
      <c r="I137" s="32"/>
      <c r="J137" s="32"/>
      <c r="K137" s="29"/>
    </row>
    <row r="138" spans="1:11" s="4" customFormat="1" ht="10.5">
      <c r="A138" s="4" t="s">
        <v>15</v>
      </c>
      <c r="B138" s="5">
        <f>B135+1</f>
        <v>40426</v>
      </c>
      <c r="C138" s="6">
        <v>30</v>
      </c>
      <c r="D138" s="6"/>
      <c r="E138" s="6"/>
      <c r="F138" s="6"/>
      <c r="G138" s="6">
        <f t="shared" si="34"/>
        <v>30</v>
      </c>
      <c r="H138" s="7" t="s">
        <v>22</v>
      </c>
      <c r="I138" s="31"/>
      <c r="J138" s="31"/>
      <c r="K138" s="29"/>
    </row>
    <row r="139" spans="1:11" s="4" customFormat="1" ht="10.5">
      <c r="A139" s="4" t="s">
        <v>16</v>
      </c>
      <c r="B139" s="5">
        <f t="shared" ref="B139:B144" si="35">B138+1</f>
        <v>40427</v>
      </c>
      <c r="C139" s="6"/>
      <c r="D139" s="6"/>
      <c r="E139" s="6"/>
      <c r="F139" s="6"/>
      <c r="G139" s="6">
        <f t="shared" si="34"/>
        <v>0</v>
      </c>
      <c r="H139" s="7"/>
      <c r="I139" s="31"/>
      <c r="J139" s="31"/>
      <c r="K139" s="29"/>
    </row>
    <row r="140" spans="1:11" s="4" customFormat="1" ht="10.5">
      <c r="A140" s="4" t="s">
        <v>17</v>
      </c>
      <c r="B140" s="5">
        <f t="shared" si="35"/>
        <v>40428</v>
      </c>
      <c r="C140" s="6"/>
      <c r="D140" s="6"/>
      <c r="E140" s="6"/>
      <c r="F140" s="6"/>
      <c r="G140" s="6">
        <f t="shared" si="34"/>
        <v>0</v>
      </c>
      <c r="H140" s="7"/>
      <c r="I140" s="31"/>
      <c r="J140" s="31"/>
      <c r="K140" s="29"/>
    </row>
    <row r="141" spans="1:11" s="4" customFormat="1" ht="10.5">
      <c r="A141" s="4" t="s">
        <v>18</v>
      </c>
      <c r="B141" s="5">
        <f t="shared" si="35"/>
        <v>40429</v>
      </c>
      <c r="C141" s="6"/>
      <c r="D141" s="6"/>
      <c r="E141" s="6"/>
      <c r="F141" s="6"/>
      <c r="G141" s="6">
        <f t="shared" si="34"/>
        <v>0</v>
      </c>
      <c r="H141" s="7"/>
      <c r="I141" s="31"/>
      <c r="J141" s="31"/>
      <c r="K141" s="29"/>
    </row>
    <row r="142" spans="1:11" s="4" customFormat="1" ht="10.5">
      <c r="A142" s="4" t="s">
        <v>19</v>
      </c>
      <c r="B142" s="5">
        <f t="shared" si="35"/>
        <v>40430</v>
      </c>
      <c r="C142" s="6"/>
      <c r="D142" s="6"/>
      <c r="E142" s="6"/>
      <c r="F142" s="6"/>
      <c r="G142" s="6">
        <f t="shared" si="34"/>
        <v>0</v>
      </c>
      <c r="H142" s="7"/>
      <c r="I142" s="31"/>
      <c r="J142" s="31"/>
      <c r="K142" s="29"/>
    </row>
    <row r="143" spans="1:11" s="4" customFormat="1" ht="10.5">
      <c r="A143" s="4" t="s">
        <v>11</v>
      </c>
      <c r="B143" s="5">
        <f t="shared" si="35"/>
        <v>40431</v>
      </c>
      <c r="C143" s="6"/>
      <c r="D143" s="6"/>
      <c r="E143" s="6"/>
      <c r="F143" s="6"/>
      <c r="G143" s="6">
        <f t="shared" si="34"/>
        <v>0</v>
      </c>
      <c r="H143" s="7"/>
      <c r="I143" s="31"/>
      <c r="J143" s="31"/>
      <c r="K143" s="29"/>
    </row>
    <row r="144" spans="1:11" s="4" customFormat="1" ht="11.25" thickBot="1">
      <c r="A144" s="4" t="s">
        <v>12</v>
      </c>
      <c r="B144" s="5">
        <f t="shared" si="35"/>
        <v>40432</v>
      </c>
      <c r="C144" s="6"/>
      <c r="D144" s="6"/>
      <c r="E144" s="6"/>
      <c r="F144" s="6"/>
      <c r="G144" s="6">
        <f t="shared" si="34"/>
        <v>0</v>
      </c>
      <c r="H144" s="7"/>
      <c r="I144" s="31"/>
      <c r="J144" s="31"/>
      <c r="K144" s="29"/>
    </row>
    <row r="145" spans="1:11" s="4" customFormat="1" ht="10.5">
      <c r="A145" s="44" t="s">
        <v>13</v>
      </c>
      <c r="B145" s="45"/>
      <c r="C145" s="28">
        <f>SUM(C138:C144)</f>
        <v>30</v>
      </c>
      <c r="D145" s="28">
        <f>SUM(D138:D144)</f>
        <v>0</v>
      </c>
      <c r="E145" s="28">
        <f>SUM(E138:E144)</f>
        <v>0</v>
      </c>
      <c r="F145" s="28">
        <f>SUM(F138:F144)</f>
        <v>0</v>
      </c>
      <c r="G145" s="8">
        <f>SUM(G138:G144)</f>
        <v>30</v>
      </c>
      <c r="H145" s="24"/>
      <c r="I145" s="32"/>
      <c r="J145" s="32"/>
      <c r="K145" s="29"/>
    </row>
    <row r="146" spans="1:11" s="4" customFormat="1" ht="11.25" thickBot="1">
      <c r="A146" s="42" t="s">
        <v>14</v>
      </c>
      <c r="B146" s="43"/>
      <c r="C146" s="9">
        <f>C145*(100/G145)</f>
        <v>100</v>
      </c>
      <c r="D146" s="9">
        <f>D145*(100/G145)</f>
        <v>0</v>
      </c>
      <c r="E146" s="9">
        <f>E145*(100/G145)</f>
        <v>0</v>
      </c>
      <c r="F146" s="9">
        <f>F145*(100/G145)</f>
        <v>0</v>
      </c>
      <c r="G146" s="10">
        <f>SUM(C146:F146)</f>
        <v>100</v>
      </c>
      <c r="H146" s="26"/>
      <c r="I146" s="32"/>
      <c r="J146" s="32"/>
      <c r="K146" s="29"/>
    </row>
    <row r="147" spans="1:11" s="4" customFormat="1" ht="10.5">
      <c r="A147" s="4" t="s">
        <v>15</v>
      </c>
      <c r="B147" s="5">
        <f>B144+1</f>
        <v>40433</v>
      </c>
      <c r="C147" s="6">
        <v>30</v>
      </c>
      <c r="D147" s="6"/>
      <c r="E147" s="6"/>
      <c r="F147" s="6"/>
      <c r="G147" s="6">
        <f t="shared" ref="G147:G153" si="36">SUM(C147:F147)</f>
        <v>30</v>
      </c>
      <c r="H147" s="7" t="s">
        <v>22</v>
      </c>
      <c r="I147" s="31"/>
      <c r="J147" s="31"/>
      <c r="K147" s="29"/>
    </row>
    <row r="148" spans="1:11" s="4" customFormat="1" ht="10.5">
      <c r="A148" s="4" t="s">
        <v>16</v>
      </c>
      <c r="B148" s="5">
        <f t="shared" ref="B148:B153" si="37">B147+1</f>
        <v>40434</v>
      </c>
      <c r="C148" s="6"/>
      <c r="D148" s="6"/>
      <c r="E148" s="6"/>
      <c r="F148" s="6"/>
      <c r="G148" s="6">
        <f t="shared" si="36"/>
        <v>0</v>
      </c>
      <c r="H148" s="7"/>
      <c r="I148" s="31"/>
      <c r="J148" s="31"/>
      <c r="K148" s="29"/>
    </row>
    <row r="149" spans="1:11" s="4" customFormat="1" ht="10.5">
      <c r="A149" s="4" t="s">
        <v>17</v>
      </c>
      <c r="B149" s="5">
        <f t="shared" si="37"/>
        <v>40435</v>
      </c>
      <c r="C149" s="6"/>
      <c r="D149" s="6"/>
      <c r="E149" s="6"/>
      <c r="F149" s="6"/>
      <c r="G149" s="6">
        <f t="shared" si="36"/>
        <v>0</v>
      </c>
      <c r="H149" s="7"/>
      <c r="I149" s="31"/>
      <c r="J149" s="31"/>
      <c r="K149" s="29"/>
    </row>
    <row r="150" spans="1:11" s="4" customFormat="1" ht="10.5">
      <c r="A150" s="4" t="s">
        <v>18</v>
      </c>
      <c r="B150" s="5">
        <f t="shared" si="37"/>
        <v>40436</v>
      </c>
      <c r="C150" s="6"/>
      <c r="D150" s="6"/>
      <c r="E150" s="6"/>
      <c r="F150" s="6"/>
      <c r="G150" s="6">
        <f t="shared" si="36"/>
        <v>0</v>
      </c>
      <c r="H150" s="7"/>
      <c r="I150" s="31"/>
      <c r="J150" s="31"/>
      <c r="K150" s="29"/>
    </row>
    <row r="151" spans="1:11" s="4" customFormat="1" ht="10.5">
      <c r="A151" s="4" t="s">
        <v>19</v>
      </c>
      <c r="B151" s="5">
        <f t="shared" si="37"/>
        <v>40437</v>
      </c>
      <c r="C151" s="6"/>
      <c r="D151" s="6"/>
      <c r="E151" s="6"/>
      <c r="F151" s="6"/>
      <c r="G151" s="6">
        <f t="shared" si="36"/>
        <v>0</v>
      </c>
      <c r="H151" s="7"/>
      <c r="I151" s="31"/>
      <c r="J151" s="31"/>
      <c r="K151" s="29"/>
    </row>
    <row r="152" spans="1:11" s="4" customFormat="1" ht="10.5">
      <c r="A152" s="4" t="s">
        <v>11</v>
      </c>
      <c r="B152" s="5">
        <f t="shared" si="37"/>
        <v>40438</v>
      </c>
      <c r="C152" s="6"/>
      <c r="D152" s="6"/>
      <c r="E152" s="6"/>
      <c r="F152" s="6"/>
      <c r="G152" s="6">
        <f t="shared" si="36"/>
        <v>0</v>
      </c>
      <c r="H152" s="7"/>
      <c r="I152" s="31"/>
      <c r="J152" s="31"/>
      <c r="K152" s="29"/>
    </row>
    <row r="153" spans="1:11" s="4" customFormat="1" ht="11.25" thickBot="1">
      <c r="A153" s="4" t="s">
        <v>12</v>
      </c>
      <c r="B153" s="5">
        <f t="shared" si="37"/>
        <v>40439</v>
      </c>
      <c r="C153" s="6"/>
      <c r="D153" s="6"/>
      <c r="E153" s="6"/>
      <c r="F153" s="6"/>
      <c r="G153" s="6">
        <f t="shared" si="36"/>
        <v>0</v>
      </c>
      <c r="H153" s="7"/>
      <c r="I153" s="31"/>
      <c r="J153" s="31"/>
      <c r="K153" s="29"/>
    </row>
    <row r="154" spans="1:11" s="4" customFormat="1" ht="10.5">
      <c r="A154" s="44" t="s">
        <v>13</v>
      </c>
      <c r="B154" s="45"/>
      <c r="C154" s="28">
        <f>SUM(C147:C153)</f>
        <v>30</v>
      </c>
      <c r="D154" s="28">
        <f>SUM(D147:D153)</f>
        <v>0</v>
      </c>
      <c r="E154" s="28">
        <f>SUM(E147:E153)</f>
        <v>0</v>
      </c>
      <c r="F154" s="28">
        <f>SUM(F147:F153)</f>
        <v>0</v>
      </c>
      <c r="G154" s="8">
        <f>SUM(G147:G153)</f>
        <v>30</v>
      </c>
      <c r="H154" s="24"/>
      <c r="I154" s="32"/>
      <c r="J154" s="32"/>
      <c r="K154" s="29"/>
    </row>
    <row r="155" spans="1:11" s="4" customFormat="1" ht="11.25" thickBot="1">
      <c r="A155" s="42" t="s">
        <v>14</v>
      </c>
      <c r="B155" s="43"/>
      <c r="C155" s="9">
        <f>C154*(100/G154)</f>
        <v>100</v>
      </c>
      <c r="D155" s="9">
        <f>D154*(100/G154)</f>
        <v>0</v>
      </c>
      <c r="E155" s="9">
        <f>E154*(100/G154)</f>
        <v>0</v>
      </c>
      <c r="F155" s="9">
        <f>F154*(100/G154)</f>
        <v>0</v>
      </c>
      <c r="G155" s="10">
        <f t="shared" ref="G155:G162" si="38">SUM(C155:F155)</f>
        <v>100</v>
      </c>
      <c r="H155" s="26"/>
      <c r="I155" s="32"/>
      <c r="J155" s="32"/>
      <c r="K155" s="29"/>
    </row>
    <row r="156" spans="1:11" s="4" customFormat="1" ht="10.5">
      <c r="A156" s="4" t="s">
        <v>15</v>
      </c>
      <c r="B156" s="5">
        <f>B153+1</f>
        <v>40440</v>
      </c>
      <c r="C156" s="6">
        <v>30</v>
      </c>
      <c r="D156" s="6"/>
      <c r="E156" s="6"/>
      <c r="F156" s="6"/>
      <c r="G156" s="6">
        <f t="shared" si="38"/>
        <v>30</v>
      </c>
      <c r="H156" s="7" t="s">
        <v>22</v>
      </c>
      <c r="I156" s="31"/>
      <c r="J156" s="31"/>
      <c r="K156" s="29"/>
    </row>
    <row r="157" spans="1:11" s="4" customFormat="1" ht="10.5">
      <c r="A157" s="4" t="s">
        <v>16</v>
      </c>
      <c r="B157" s="5">
        <f t="shared" ref="B157:B162" si="39">B156+1</f>
        <v>40441</v>
      </c>
      <c r="C157" s="6"/>
      <c r="D157" s="6"/>
      <c r="E157" s="6"/>
      <c r="F157" s="6"/>
      <c r="G157" s="6">
        <f t="shared" si="38"/>
        <v>0</v>
      </c>
      <c r="H157" s="7"/>
      <c r="I157" s="31"/>
      <c r="J157" s="31"/>
      <c r="K157" s="29"/>
    </row>
    <row r="158" spans="1:11" s="4" customFormat="1" ht="10.5">
      <c r="A158" s="4" t="s">
        <v>17</v>
      </c>
      <c r="B158" s="5">
        <f t="shared" si="39"/>
        <v>40442</v>
      </c>
      <c r="C158" s="6"/>
      <c r="D158" s="6"/>
      <c r="E158" s="6"/>
      <c r="F158" s="6"/>
      <c r="G158" s="6">
        <f t="shared" si="38"/>
        <v>0</v>
      </c>
      <c r="H158" s="7"/>
      <c r="I158" s="31"/>
      <c r="J158" s="31"/>
      <c r="K158" s="29"/>
    </row>
    <row r="159" spans="1:11" s="4" customFormat="1" ht="10.5">
      <c r="A159" s="4" t="s">
        <v>18</v>
      </c>
      <c r="B159" s="5">
        <f t="shared" si="39"/>
        <v>40443</v>
      </c>
      <c r="C159" s="6"/>
      <c r="D159" s="6"/>
      <c r="E159" s="6"/>
      <c r="F159" s="6"/>
      <c r="G159" s="6">
        <f t="shared" si="38"/>
        <v>0</v>
      </c>
      <c r="H159" s="7"/>
      <c r="I159" s="31"/>
      <c r="J159" s="31"/>
      <c r="K159" s="29"/>
    </row>
    <row r="160" spans="1:11" s="4" customFormat="1" ht="10.5">
      <c r="A160" s="4" t="s">
        <v>19</v>
      </c>
      <c r="B160" s="5">
        <f t="shared" si="39"/>
        <v>40444</v>
      </c>
      <c r="C160" s="6"/>
      <c r="D160" s="6"/>
      <c r="E160" s="6"/>
      <c r="F160" s="6"/>
      <c r="G160" s="6">
        <f t="shared" si="38"/>
        <v>0</v>
      </c>
      <c r="H160" s="7"/>
      <c r="I160" s="31"/>
      <c r="J160" s="31"/>
      <c r="K160" s="29"/>
    </row>
    <row r="161" spans="1:11" s="4" customFormat="1" ht="10.5">
      <c r="A161" s="4" t="s">
        <v>11</v>
      </c>
      <c r="B161" s="5">
        <f t="shared" si="39"/>
        <v>40445</v>
      </c>
      <c r="C161" s="6"/>
      <c r="D161" s="6"/>
      <c r="E161" s="6"/>
      <c r="F161" s="6"/>
      <c r="G161" s="6">
        <f t="shared" si="38"/>
        <v>0</v>
      </c>
      <c r="H161" s="7"/>
      <c r="I161" s="31"/>
      <c r="J161" s="31"/>
      <c r="K161" s="29"/>
    </row>
    <row r="162" spans="1:11" s="4" customFormat="1" ht="11.25" thickBot="1">
      <c r="A162" s="4" t="s">
        <v>12</v>
      </c>
      <c r="B162" s="5">
        <f t="shared" si="39"/>
        <v>40446</v>
      </c>
      <c r="C162" s="6"/>
      <c r="D162" s="6"/>
      <c r="E162" s="6"/>
      <c r="F162" s="6"/>
      <c r="G162" s="6">
        <f t="shared" si="38"/>
        <v>0</v>
      </c>
      <c r="H162" s="7"/>
      <c r="I162" s="31"/>
      <c r="J162" s="31"/>
      <c r="K162" s="29"/>
    </row>
    <row r="163" spans="1:11" s="4" customFormat="1" ht="10.5">
      <c r="A163" s="44" t="s">
        <v>13</v>
      </c>
      <c r="B163" s="45"/>
      <c r="C163" s="28">
        <f>SUM(C156:C162)</f>
        <v>30</v>
      </c>
      <c r="D163" s="28">
        <f>SUM(D156:D162)</f>
        <v>0</v>
      </c>
      <c r="E163" s="28">
        <f>SUM(E156:E162)</f>
        <v>0</v>
      </c>
      <c r="F163" s="28">
        <f>SUM(F156:F162)</f>
        <v>0</v>
      </c>
      <c r="G163" s="8">
        <f>SUM(G156:G162)</f>
        <v>30</v>
      </c>
      <c r="H163" s="24"/>
      <c r="I163" s="32"/>
      <c r="J163" s="32"/>
      <c r="K163" s="29"/>
    </row>
    <row r="164" spans="1:11" s="4" customFormat="1" ht="11.25" thickBot="1">
      <c r="A164" s="42" t="s">
        <v>14</v>
      </c>
      <c r="B164" s="43"/>
      <c r="C164" s="9">
        <f>C163*(100/G163)</f>
        <v>100</v>
      </c>
      <c r="D164" s="9">
        <f>D163*(100/G163)</f>
        <v>0</v>
      </c>
      <c r="E164" s="9">
        <f>E163*(100/G163)</f>
        <v>0</v>
      </c>
      <c r="F164" s="9">
        <f>F163*(100/G163)</f>
        <v>0</v>
      </c>
      <c r="G164" s="10">
        <f t="shared" ref="G164:G171" si="40">SUM(C164:F164)</f>
        <v>100</v>
      </c>
      <c r="H164" s="26"/>
      <c r="I164" s="32"/>
      <c r="J164" s="32"/>
      <c r="K164" s="29"/>
    </row>
    <row r="165" spans="1:11" s="4" customFormat="1" ht="10.5">
      <c r="A165" s="4" t="s">
        <v>15</v>
      </c>
      <c r="B165" s="5">
        <f>B162+1</f>
        <v>40447</v>
      </c>
      <c r="C165" s="6">
        <v>30</v>
      </c>
      <c r="D165" s="6"/>
      <c r="E165" s="6"/>
      <c r="F165" s="6"/>
      <c r="G165" s="6">
        <f t="shared" si="40"/>
        <v>30</v>
      </c>
      <c r="H165" s="7" t="s">
        <v>22</v>
      </c>
      <c r="I165" s="31"/>
      <c r="J165" s="31"/>
      <c r="K165" s="29"/>
    </row>
    <row r="166" spans="1:11" s="4" customFormat="1" ht="10.5">
      <c r="A166" s="4" t="s">
        <v>16</v>
      </c>
      <c r="B166" s="5">
        <f t="shared" ref="B166:B171" si="41">B165+1</f>
        <v>40448</v>
      </c>
      <c r="C166" s="6"/>
      <c r="D166" s="6"/>
      <c r="E166" s="6"/>
      <c r="F166" s="6"/>
      <c r="G166" s="6">
        <f t="shared" si="40"/>
        <v>0</v>
      </c>
      <c r="H166" s="7"/>
      <c r="I166" s="31"/>
      <c r="J166" s="31"/>
      <c r="K166" s="29"/>
    </row>
    <row r="167" spans="1:11" s="4" customFormat="1" ht="10.5">
      <c r="A167" s="4" t="s">
        <v>17</v>
      </c>
      <c r="B167" s="5">
        <f t="shared" si="41"/>
        <v>40449</v>
      </c>
      <c r="C167" s="6"/>
      <c r="D167" s="6"/>
      <c r="E167" s="6"/>
      <c r="F167" s="6"/>
      <c r="G167" s="6">
        <f t="shared" si="40"/>
        <v>0</v>
      </c>
      <c r="H167" s="7"/>
      <c r="I167" s="31"/>
      <c r="J167" s="31"/>
      <c r="K167" s="29"/>
    </row>
    <row r="168" spans="1:11" s="4" customFormat="1" ht="10.5">
      <c r="A168" s="4" t="s">
        <v>18</v>
      </c>
      <c r="B168" s="5">
        <f t="shared" si="41"/>
        <v>40450</v>
      </c>
      <c r="C168" s="6"/>
      <c r="D168" s="6"/>
      <c r="E168" s="6"/>
      <c r="F168" s="6"/>
      <c r="G168" s="6">
        <f t="shared" si="40"/>
        <v>0</v>
      </c>
      <c r="H168" s="7"/>
      <c r="I168" s="31"/>
      <c r="J168" s="31"/>
      <c r="K168" s="29"/>
    </row>
    <row r="169" spans="1:11" s="4" customFormat="1" ht="10.5">
      <c r="A169" s="4" t="s">
        <v>19</v>
      </c>
      <c r="B169" s="5">
        <f t="shared" si="41"/>
        <v>40451</v>
      </c>
      <c r="C169" s="6"/>
      <c r="D169" s="6"/>
      <c r="E169" s="6"/>
      <c r="F169" s="6"/>
      <c r="G169" s="6">
        <f t="shared" si="40"/>
        <v>0</v>
      </c>
      <c r="H169" s="7"/>
      <c r="I169" s="31"/>
      <c r="J169" s="31"/>
      <c r="K169" s="29"/>
    </row>
    <row r="170" spans="1:11" s="4" customFormat="1" ht="10.5">
      <c r="A170" s="4" t="s">
        <v>11</v>
      </c>
      <c r="B170" s="5">
        <f t="shared" si="41"/>
        <v>40452</v>
      </c>
      <c r="C170" s="6"/>
      <c r="D170" s="6"/>
      <c r="E170" s="6"/>
      <c r="F170" s="6"/>
      <c r="G170" s="6">
        <f t="shared" si="40"/>
        <v>0</v>
      </c>
      <c r="H170" s="7"/>
      <c r="I170" s="31"/>
      <c r="J170" s="31"/>
      <c r="K170" s="29"/>
    </row>
    <row r="171" spans="1:11" s="4" customFormat="1" ht="11.25" thickBot="1">
      <c r="A171" s="4" t="s">
        <v>12</v>
      </c>
      <c r="B171" s="5">
        <f t="shared" si="41"/>
        <v>40453</v>
      </c>
      <c r="C171" s="6"/>
      <c r="D171" s="6"/>
      <c r="E171" s="6"/>
      <c r="F171" s="6"/>
      <c r="G171" s="6">
        <f t="shared" si="40"/>
        <v>0</v>
      </c>
      <c r="H171" s="7"/>
      <c r="I171" s="31"/>
      <c r="J171" s="31"/>
      <c r="K171" s="29"/>
    </row>
    <row r="172" spans="1:11" s="4" customFormat="1" ht="10.5">
      <c r="A172" s="44" t="s">
        <v>13</v>
      </c>
      <c r="B172" s="45"/>
      <c r="C172" s="28">
        <f>SUM(C165:C171)</f>
        <v>30</v>
      </c>
      <c r="D172" s="28">
        <f>SUM(D165:D171)</f>
        <v>0</v>
      </c>
      <c r="E172" s="28">
        <f>SUM(E165:E171)</f>
        <v>0</v>
      </c>
      <c r="F172" s="28">
        <f>SUM(F165:F171)</f>
        <v>0</v>
      </c>
      <c r="G172" s="8">
        <f>SUM(G165:G171)</f>
        <v>30</v>
      </c>
      <c r="H172" s="24"/>
      <c r="I172" s="32"/>
      <c r="J172" s="32"/>
      <c r="K172" s="29"/>
    </row>
    <row r="173" spans="1:11" s="4" customFormat="1" ht="11.25" thickBot="1">
      <c r="A173" s="42" t="s">
        <v>14</v>
      </c>
      <c r="B173" s="43"/>
      <c r="C173" s="9">
        <f>C172*(100/G172)</f>
        <v>100</v>
      </c>
      <c r="D173" s="9">
        <f>D172*(100/G172)</f>
        <v>0</v>
      </c>
      <c r="E173" s="9">
        <f>E172*(100/G172)</f>
        <v>0</v>
      </c>
      <c r="F173" s="9">
        <f>F172*(100/G172)</f>
        <v>0</v>
      </c>
      <c r="G173" s="10">
        <f t="shared" ref="G173:G180" si="42">SUM(C173:F173)</f>
        <v>100</v>
      </c>
      <c r="H173" s="26"/>
      <c r="I173" s="32"/>
      <c r="J173" s="32"/>
      <c r="K173" s="29"/>
    </row>
    <row r="174" spans="1:11" s="4" customFormat="1" ht="10.5">
      <c r="A174" s="4" t="s">
        <v>15</v>
      </c>
      <c r="B174" s="5">
        <f>B171+1</f>
        <v>40454</v>
      </c>
      <c r="C174" s="6">
        <v>30</v>
      </c>
      <c r="D174" s="6"/>
      <c r="E174" s="6"/>
      <c r="F174" s="6"/>
      <c r="G174" s="6">
        <f t="shared" si="42"/>
        <v>30</v>
      </c>
      <c r="H174" s="7" t="s">
        <v>22</v>
      </c>
      <c r="I174" s="31"/>
      <c r="J174" s="31"/>
      <c r="K174" s="29"/>
    </row>
    <row r="175" spans="1:11" s="4" customFormat="1" ht="10.5">
      <c r="A175" s="4" t="s">
        <v>16</v>
      </c>
      <c r="B175" s="5">
        <f t="shared" ref="B175:B180" si="43">B174+1</f>
        <v>40455</v>
      </c>
      <c r="C175" s="6"/>
      <c r="D175" s="6"/>
      <c r="E175" s="6"/>
      <c r="F175" s="6"/>
      <c r="G175" s="6">
        <f t="shared" si="42"/>
        <v>0</v>
      </c>
      <c r="H175" s="7"/>
      <c r="I175" s="31"/>
      <c r="J175" s="31"/>
      <c r="K175" s="29"/>
    </row>
    <row r="176" spans="1:11" s="4" customFormat="1" ht="10.5">
      <c r="A176" s="4" t="s">
        <v>17</v>
      </c>
      <c r="B176" s="5">
        <f t="shared" si="43"/>
        <v>40456</v>
      </c>
      <c r="C176" s="6"/>
      <c r="D176" s="6"/>
      <c r="E176" s="6"/>
      <c r="F176" s="6"/>
      <c r="G176" s="6">
        <f t="shared" si="42"/>
        <v>0</v>
      </c>
      <c r="H176" s="7"/>
      <c r="I176" s="31"/>
      <c r="J176" s="31"/>
      <c r="K176" s="29"/>
    </row>
    <row r="177" spans="1:11" s="4" customFormat="1" ht="10.5">
      <c r="A177" s="4" t="s">
        <v>18</v>
      </c>
      <c r="B177" s="5">
        <f t="shared" si="43"/>
        <v>40457</v>
      </c>
      <c r="C177" s="6"/>
      <c r="D177" s="6"/>
      <c r="E177" s="6"/>
      <c r="F177" s="6"/>
      <c r="G177" s="6">
        <f t="shared" si="42"/>
        <v>0</v>
      </c>
      <c r="H177" s="7"/>
      <c r="I177" s="31"/>
      <c r="J177" s="31"/>
      <c r="K177" s="29"/>
    </row>
    <row r="178" spans="1:11" s="4" customFormat="1" ht="10.5">
      <c r="A178" s="4" t="s">
        <v>19</v>
      </c>
      <c r="B178" s="5">
        <f t="shared" si="43"/>
        <v>40458</v>
      </c>
      <c r="C178" s="6"/>
      <c r="D178" s="6"/>
      <c r="E178" s="6"/>
      <c r="F178" s="6"/>
      <c r="G178" s="6">
        <f t="shared" si="42"/>
        <v>0</v>
      </c>
      <c r="H178" s="7"/>
      <c r="I178" s="31"/>
      <c r="J178" s="31"/>
      <c r="K178" s="29"/>
    </row>
    <row r="179" spans="1:11" s="4" customFormat="1" ht="10.5">
      <c r="A179" s="4" t="s">
        <v>11</v>
      </c>
      <c r="B179" s="5">
        <f t="shared" si="43"/>
        <v>40459</v>
      </c>
      <c r="C179" s="6"/>
      <c r="D179" s="6"/>
      <c r="E179" s="6"/>
      <c r="F179" s="6"/>
      <c r="G179" s="6">
        <f t="shared" si="42"/>
        <v>0</v>
      </c>
      <c r="H179" s="7"/>
      <c r="I179" s="31"/>
      <c r="J179" s="31"/>
      <c r="K179" s="29"/>
    </row>
    <row r="180" spans="1:11" s="4" customFormat="1" ht="11.25" thickBot="1">
      <c r="A180" s="4" t="s">
        <v>12</v>
      </c>
      <c r="B180" s="5">
        <f t="shared" si="43"/>
        <v>40460</v>
      </c>
      <c r="C180" s="6"/>
      <c r="D180" s="6"/>
      <c r="E180" s="6"/>
      <c r="F180" s="6"/>
      <c r="G180" s="6">
        <f t="shared" si="42"/>
        <v>0</v>
      </c>
      <c r="H180" s="7"/>
      <c r="I180" s="31"/>
      <c r="J180" s="31"/>
      <c r="K180" s="29"/>
    </row>
    <row r="181" spans="1:11" s="4" customFormat="1" ht="10.5">
      <c r="A181" s="44" t="s">
        <v>13</v>
      </c>
      <c r="B181" s="45"/>
      <c r="C181" s="28">
        <f>SUM(C174:C180)</f>
        <v>30</v>
      </c>
      <c r="D181" s="28">
        <f>SUM(D174:D180)</f>
        <v>0</v>
      </c>
      <c r="E181" s="28">
        <f>SUM(E174:E180)</f>
        <v>0</v>
      </c>
      <c r="F181" s="28">
        <f>SUM(F174:F180)</f>
        <v>0</v>
      </c>
      <c r="G181" s="8">
        <f>SUM(G174:G180)</f>
        <v>30</v>
      </c>
      <c r="H181" s="24"/>
      <c r="I181" s="32"/>
      <c r="J181" s="32"/>
      <c r="K181" s="29"/>
    </row>
    <row r="182" spans="1:11" s="4" customFormat="1" ht="11.25" thickBot="1">
      <c r="A182" s="42" t="s">
        <v>14</v>
      </c>
      <c r="B182" s="43"/>
      <c r="C182" s="9">
        <f>C181*(100/G181)</f>
        <v>100</v>
      </c>
      <c r="D182" s="9">
        <f>D181*(100/G181)</f>
        <v>0</v>
      </c>
      <c r="E182" s="9">
        <f>E181*(100/G181)</f>
        <v>0</v>
      </c>
      <c r="F182" s="9">
        <f>F181*(100/G181)</f>
        <v>0</v>
      </c>
      <c r="G182" s="10">
        <f>SUM(C182:F182)</f>
        <v>100</v>
      </c>
      <c r="H182" s="26"/>
      <c r="I182" s="32"/>
      <c r="J182" s="32"/>
      <c r="K182" s="29"/>
    </row>
    <row r="183" spans="1:11" s="4" customFormat="1" ht="10.5">
      <c r="A183" s="4" t="s">
        <v>15</v>
      </c>
      <c r="B183" s="5">
        <f>B180+1</f>
        <v>40461</v>
      </c>
      <c r="C183" s="6">
        <v>30</v>
      </c>
      <c r="D183" s="6"/>
      <c r="E183" s="6"/>
      <c r="F183" s="6"/>
      <c r="G183" s="6">
        <f t="shared" ref="G183:G189" si="44">SUM(C183:F183)</f>
        <v>30</v>
      </c>
      <c r="H183" s="7" t="s">
        <v>22</v>
      </c>
      <c r="I183" s="31"/>
      <c r="J183" s="31"/>
      <c r="K183" s="29"/>
    </row>
    <row r="184" spans="1:11" s="4" customFormat="1" ht="10.5">
      <c r="A184" s="4" t="s">
        <v>16</v>
      </c>
      <c r="B184" s="5">
        <f t="shared" ref="B184:B189" si="45">B183+1</f>
        <v>40462</v>
      </c>
      <c r="C184" s="6"/>
      <c r="D184" s="6"/>
      <c r="E184" s="6"/>
      <c r="F184" s="6"/>
      <c r="G184" s="6">
        <f t="shared" si="44"/>
        <v>0</v>
      </c>
      <c r="H184" s="7"/>
      <c r="I184" s="31"/>
      <c r="J184" s="31"/>
      <c r="K184" s="29"/>
    </row>
    <row r="185" spans="1:11" s="4" customFormat="1" ht="10.5">
      <c r="A185" s="4" t="s">
        <v>17</v>
      </c>
      <c r="B185" s="5">
        <f t="shared" si="45"/>
        <v>40463</v>
      </c>
      <c r="C185" s="6"/>
      <c r="D185" s="6"/>
      <c r="E185" s="6"/>
      <c r="F185" s="6"/>
      <c r="G185" s="6">
        <f t="shared" si="44"/>
        <v>0</v>
      </c>
      <c r="H185" s="7"/>
      <c r="I185" s="31"/>
      <c r="J185" s="31"/>
      <c r="K185" s="29"/>
    </row>
    <row r="186" spans="1:11" s="4" customFormat="1" ht="10.5">
      <c r="A186" s="4" t="s">
        <v>18</v>
      </c>
      <c r="B186" s="5">
        <f t="shared" si="45"/>
        <v>40464</v>
      </c>
      <c r="C186" s="6"/>
      <c r="D186" s="6"/>
      <c r="E186" s="6"/>
      <c r="F186" s="6"/>
      <c r="G186" s="6">
        <f t="shared" si="44"/>
        <v>0</v>
      </c>
      <c r="H186" s="7"/>
      <c r="I186" s="31"/>
      <c r="J186" s="31"/>
      <c r="K186" s="29"/>
    </row>
    <row r="187" spans="1:11" s="4" customFormat="1" ht="10.5">
      <c r="A187" s="4" t="s">
        <v>19</v>
      </c>
      <c r="B187" s="5">
        <f t="shared" si="45"/>
        <v>40465</v>
      </c>
      <c r="C187" s="6"/>
      <c r="D187" s="6"/>
      <c r="E187" s="6"/>
      <c r="F187" s="6"/>
      <c r="G187" s="6">
        <f t="shared" si="44"/>
        <v>0</v>
      </c>
      <c r="H187" s="7"/>
      <c r="I187" s="31"/>
      <c r="J187" s="31"/>
      <c r="K187" s="29"/>
    </row>
    <row r="188" spans="1:11" s="4" customFormat="1" ht="10.5">
      <c r="A188" s="4" t="s">
        <v>11</v>
      </c>
      <c r="B188" s="5">
        <f t="shared" si="45"/>
        <v>40466</v>
      </c>
      <c r="C188" s="6"/>
      <c r="D188" s="6"/>
      <c r="E188" s="6"/>
      <c r="F188" s="6"/>
      <c r="G188" s="6">
        <f t="shared" si="44"/>
        <v>0</v>
      </c>
      <c r="H188" s="7"/>
      <c r="I188" s="31"/>
      <c r="J188" s="31"/>
      <c r="K188" s="29"/>
    </row>
    <row r="189" spans="1:11" s="4" customFormat="1" ht="11.25" thickBot="1">
      <c r="A189" s="4" t="s">
        <v>12</v>
      </c>
      <c r="B189" s="5">
        <f t="shared" si="45"/>
        <v>40467</v>
      </c>
      <c r="C189" s="6"/>
      <c r="D189" s="6"/>
      <c r="E189" s="6"/>
      <c r="F189" s="6"/>
      <c r="G189" s="6">
        <f t="shared" si="44"/>
        <v>0</v>
      </c>
      <c r="H189" s="7"/>
      <c r="I189" s="31"/>
      <c r="J189" s="31"/>
      <c r="K189" s="29"/>
    </row>
    <row r="190" spans="1:11" s="4" customFormat="1" ht="10.5">
      <c r="A190" s="44" t="s">
        <v>13</v>
      </c>
      <c r="B190" s="45"/>
      <c r="C190" s="28">
        <f>SUM(C183:C189)</f>
        <v>30</v>
      </c>
      <c r="D190" s="28">
        <f>SUM(D183:D189)</f>
        <v>0</v>
      </c>
      <c r="E190" s="28">
        <f>SUM(E183:E189)</f>
        <v>0</v>
      </c>
      <c r="F190" s="28">
        <f>SUM(F183:F189)</f>
        <v>0</v>
      </c>
      <c r="G190" s="8">
        <f>SUM(G183:G189)</f>
        <v>30</v>
      </c>
      <c r="H190" s="24"/>
      <c r="I190" s="32"/>
      <c r="J190" s="32"/>
      <c r="K190" s="29"/>
    </row>
    <row r="191" spans="1:11" s="4" customFormat="1" ht="11.25" thickBot="1">
      <c r="A191" s="42" t="s">
        <v>14</v>
      </c>
      <c r="B191" s="43"/>
      <c r="C191" s="9">
        <f>C190*(100/G190)</f>
        <v>100</v>
      </c>
      <c r="D191" s="9">
        <f>D190*(100/G190)</f>
        <v>0</v>
      </c>
      <c r="E191" s="9">
        <f>E190*(100/G190)</f>
        <v>0</v>
      </c>
      <c r="F191" s="9">
        <f>F190*(100/G190)</f>
        <v>0</v>
      </c>
      <c r="G191" s="10">
        <f t="shared" ref="G191:G198" si="46">SUM(C191:F191)</f>
        <v>100</v>
      </c>
      <c r="H191" s="26"/>
      <c r="I191" s="32"/>
      <c r="J191" s="32"/>
      <c r="K191" s="29"/>
    </row>
    <row r="192" spans="1:11" s="4" customFormat="1" ht="10.5">
      <c r="A192" s="4" t="s">
        <v>15</v>
      </c>
      <c r="B192" s="5">
        <f>B189+1</f>
        <v>40468</v>
      </c>
      <c r="C192" s="6">
        <v>30</v>
      </c>
      <c r="D192" s="6"/>
      <c r="E192" s="6"/>
      <c r="F192" s="6"/>
      <c r="G192" s="6">
        <f t="shared" si="46"/>
        <v>30</v>
      </c>
      <c r="H192" s="7" t="s">
        <v>22</v>
      </c>
      <c r="I192" s="31"/>
      <c r="J192" s="31"/>
      <c r="K192" s="29"/>
    </row>
    <row r="193" spans="1:11" s="4" customFormat="1" ht="10.5">
      <c r="A193" s="4" t="s">
        <v>16</v>
      </c>
      <c r="B193" s="5">
        <f t="shared" ref="B193:B198" si="47">B192+1</f>
        <v>40469</v>
      </c>
      <c r="C193" s="6"/>
      <c r="D193" s="6"/>
      <c r="E193" s="6"/>
      <c r="F193" s="6"/>
      <c r="G193" s="6">
        <f t="shared" si="46"/>
        <v>0</v>
      </c>
      <c r="H193" s="7"/>
      <c r="I193" s="31"/>
      <c r="J193" s="31"/>
      <c r="K193" s="29"/>
    </row>
    <row r="194" spans="1:11" s="4" customFormat="1" ht="10.5">
      <c r="A194" s="4" t="s">
        <v>17</v>
      </c>
      <c r="B194" s="5">
        <f t="shared" si="47"/>
        <v>40470</v>
      </c>
      <c r="C194" s="6"/>
      <c r="D194" s="6"/>
      <c r="E194" s="6"/>
      <c r="F194" s="6"/>
      <c r="G194" s="6">
        <f t="shared" si="46"/>
        <v>0</v>
      </c>
      <c r="H194" s="7"/>
      <c r="I194" s="31"/>
      <c r="J194" s="31"/>
      <c r="K194" s="29"/>
    </row>
    <row r="195" spans="1:11" s="4" customFormat="1" ht="10.5">
      <c r="A195" s="4" t="s">
        <v>18</v>
      </c>
      <c r="B195" s="5">
        <f t="shared" si="47"/>
        <v>40471</v>
      </c>
      <c r="C195" s="6"/>
      <c r="D195" s="6"/>
      <c r="E195" s="6"/>
      <c r="F195" s="6"/>
      <c r="G195" s="6">
        <f t="shared" si="46"/>
        <v>0</v>
      </c>
      <c r="H195" s="7"/>
      <c r="I195" s="31"/>
      <c r="J195" s="31"/>
      <c r="K195" s="29"/>
    </row>
    <row r="196" spans="1:11" s="4" customFormat="1" ht="10.5">
      <c r="A196" s="4" t="s">
        <v>19</v>
      </c>
      <c r="B196" s="5">
        <f t="shared" si="47"/>
        <v>40472</v>
      </c>
      <c r="C196" s="6"/>
      <c r="D196" s="6"/>
      <c r="E196" s="6"/>
      <c r="F196" s="6"/>
      <c r="G196" s="6">
        <f t="shared" si="46"/>
        <v>0</v>
      </c>
      <c r="H196" s="7"/>
      <c r="I196" s="31"/>
      <c r="J196" s="31"/>
      <c r="K196" s="29"/>
    </row>
    <row r="197" spans="1:11" s="4" customFormat="1" ht="10.5">
      <c r="A197" s="4" t="s">
        <v>11</v>
      </c>
      <c r="B197" s="5">
        <f t="shared" si="47"/>
        <v>40473</v>
      </c>
      <c r="C197" s="6"/>
      <c r="D197" s="6"/>
      <c r="E197" s="6"/>
      <c r="F197" s="6"/>
      <c r="G197" s="6">
        <f t="shared" si="46"/>
        <v>0</v>
      </c>
      <c r="H197" s="7"/>
      <c r="I197" s="31"/>
      <c r="J197" s="31"/>
      <c r="K197" s="29"/>
    </row>
    <row r="198" spans="1:11" s="4" customFormat="1" ht="11.25" thickBot="1">
      <c r="A198" s="4" t="s">
        <v>12</v>
      </c>
      <c r="B198" s="5">
        <f t="shared" si="47"/>
        <v>40474</v>
      </c>
      <c r="C198" s="6"/>
      <c r="D198" s="6"/>
      <c r="E198" s="6"/>
      <c r="F198" s="6"/>
      <c r="G198" s="6">
        <f t="shared" si="46"/>
        <v>0</v>
      </c>
      <c r="H198" s="7"/>
      <c r="I198" s="31"/>
      <c r="J198" s="31"/>
      <c r="K198" s="29"/>
    </row>
    <row r="199" spans="1:11" s="4" customFormat="1" ht="10.5">
      <c r="A199" s="44" t="s">
        <v>13</v>
      </c>
      <c r="B199" s="45"/>
      <c r="C199" s="28">
        <f>SUM(C192:C198)</f>
        <v>30</v>
      </c>
      <c r="D199" s="28">
        <f>SUM(D192:D198)</f>
        <v>0</v>
      </c>
      <c r="E199" s="28">
        <f>SUM(E192:E198)</f>
        <v>0</v>
      </c>
      <c r="F199" s="28">
        <f>SUM(F192:F198)</f>
        <v>0</v>
      </c>
      <c r="G199" s="8">
        <f>SUM(G192:G198)</f>
        <v>30</v>
      </c>
      <c r="H199" s="24"/>
      <c r="I199" s="32"/>
      <c r="J199" s="32"/>
      <c r="K199" s="29"/>
    </row>
    <row r="200" spans="1:11" s="4" customFormat="1" ht="11.25" thickBot="1">
      <c r="A200" s="42" t="s">
        <v>14</v>
      </c>
      <c r="B200" s="43"/>
      <c r="C200" s="9">
        <f>C199*(100/G199)</f>
        <v>100</v>
      </c>
      <c r="D200" s="9">
        <f>D199*(100/G199)</f>
        <v>0</v>
      </c>
      <c r="E200" s="9">
        <f>E199*(100/G199)</f>
        <v>0</v>
      </c>
      <c r="F200" s="9">
        <f>F199*(100/G199)</f>
        <v>0</v>
      </c>
      <c r="G200" s="10">
        <f t="shared" ref="G200:G207" si="48">SUM(C200:F200)</f>
        <v>100</v>
      </c>
      <c r="H200" s="26"/>
      <c r="I200" s="32"/>
      <c r="J200" s="32"/>
      <c r="K200" s="29"/>
    </row>
    <row r="201" spans="1:11" s="4" customFormat="1" ht="10.5">
      <c r="A201" s="4" t="s">
        <v>15</v>
      </c>
      <c r="B201" s="5">
        <f>B198+1</f>
        <v>40475</v>
      </c>
      <c r="C201" s="6">
        <v>30</v>
      </c>
      <c r="D201" s="6"/>
      <c r="E201" s="6"/>
      <c r="F201" s="6"/>
      <c r="G201" s="6">
        <f t="shared" si="48"/>
        <v>30</v>
      </c>
      <c r="H201" s="7" t="s">
        <v>22</v>
      </c>
      <c r="I201" s="31"/>
      <c r="J201" s="31"/>
      <c r="K201" s="29"/>
    </row>
    <row r="202" spans="1:11" s="4" customFormat="1" ht="10.5">
      <c r="A202" s="4" t="s">
        <v>16</v>
      </c>
      <c r="B202" s="5">
        <f t="shared" ref="B202:B207" si="49">B201+1</f>
        <v>40476</v>
      </c>
      <c r="C202" s="6"/>
      <c r="D202" s="6"/>
      <c r="E202" s="6"/>
      <c r="F202" s="6"/>
      <c r="G202" s="6">
        <f t="shared" si="48"/>
        <v>0</v>
      </c>
      <c r="H202" s="7"/>
      <c r="I202" s="31"/>
      <c r="J202" s="31"/>
      <c r="K202" s="29"/>
    </row>
    <row r="203" spans="1:11" s="4" customFormat="1" ht="10.5">
      <c r="A203" s="4" t="s">
        <v>17</v>
      </c>
      <c r="B203" s="5">
        <f t="shared" si="49"/>
        <v>40477</v>
      </c>
      <c r="C203" s="6"/>
      <c r="D203" s="6"/>
      <c r="E203" s="6"/>
      <c r="F203" s="6"/>
      <c r="G203" s="6">
        <f t="shared" si="48"/>
        <v>0</v>
      </c>
      <c r="H203" s="7"/>
      <c r="I203" s="31"/>
      <c r="J203" s="31"/>
      <c r="K203" s="29"/>
    </row>
    <row r="204" spans="1:11" s="4" customFormat="1" ht="10.5">
      <c r="A204" s="4" t="s">
        <v>18</v>
      </c>
      <c r="B204" s="5">
        <f t="shared" si="49"/>
        <v>40478</v>
      </c>
      <c r="C204" s="6"/>
      <c r="D204" s="6"/>
      <c r="E204" s="6"/>
      <c r="F204" s="6"/>
      <c r="G204" s="6">
        <f t="shared" si="48"/>
        <v>0</v>
      </c>
      <c r="H204" s="7"/>
      <c r="I204" s="31"/>
      <c r="J204" s="31"/>
      <c r="K204" s="29"/>
    </row>
    <row r="205" spans="1:11" s="4" customFormat="1" ht="10.5">
      <c r="A205" s="4" t="s">
        <v>19</v>
      </c>
      <c r="B205" s="5">
        <f t="shared" si="49"/>
        <v>40479</v>
      </c>
      <c r="C205" s="6"/>
      <c r="D205" s="6"/>
      <c r="E205" s="6"/>
      <c r="F205" s="6"/>
      <c r="G205" s="6">
        <f t="shared" si="48"/>
        <v>0</v>
      </c>
      <c r="H205" s="7"/>
      <c r="I205" s="31"/>
      <c r="J205" s="31"/>
      <c r="K205" s="29"/>
    </row>
    <row r="206" spans="1:11" s="4" customFormat="1" ht="10.5">
      <c r="A206" s="4" t="s">
        <v>11</v>
      </c>
      <c r="B206" s="5">
        <f t="shared" si="49"/>
        <v>40480</v>
      </c>
      <c r="C206" s="6"/>
      <c r="D206" s="6"/>
      <c r="E206" s="6"/>
      <c r="F206" s="6"/>
      <c r="G206" s="6">
        <f t="shared" si="48"/>
        <v>0</v>
      </c>
      <c r="H206" s="7"/>
      <c r="I206" s="31"/>
      <c r="J206" s="31"/>
      <c r="K206" s="29"/>
    </row>
    <row r="207" spans="1:11" s="4" customFormat="1" ht="11.25" thickBot="1">
      <c r="A207" s="4" t="s">
        <v>12</v>
      </c>
      <c r="B207" s="5">
        <f t="shared" si="49"/>
        <v>40481</v>
      </c>
      <c r="C207" s="6"/>
      <c r="D207" s="6"/>
      <c r="E207" s="6"/>
      <c r="F207" s="6"/>
      <c r="G207" s="6">
        <f t="shared" si="48"/>
        <v>0</v>
      </c>
      <c r="H207" s="7"/>
      <c r="I207" s="31"/>
      <c r="J207" s="31"/>
      <c r="K207" s="29"/>
    </row>
    <row r="208" spans="1:11" s="4" customFormat="1" ht="10.5">
      <c r="A208" s="44" t="s">
        <v>13</v>
      </c>
      <c r="B208" s="45"/>
      <c r="C208" s="28">
        <f>SUM(C201:C207)</f>
        <v>30</v>
      </c>
      <c r="D208" s="28">
        <f>SUM(D201:D207)</f>
        <v>0</v>
      </c>
      <c r="E208" s="28">
        <f>SUM(E201:E207)</f>
        <v>0</v>
      </c>
      <c r="F208" s="28">
        <f>SUM(F201:F207)</f>
        <v>0</v>
      </c>
      <c r="G208" s="8">
        <f>SUM(G201:G207)</f>
        <v>30</v>
      </c>
      <c r="H208" s="24"/>
      <c r="I208" s="32"/>
      <c r="J208" s="32"/>
      <c r="K208" s="29"/>
    </row>
    <row r="209" spans="1:11" s="4" customFormat="1" ht="11.25" thickBot="1">
      <c r="A209" s="42" t="s">
        <v>14</v>
      </c>
      <c r="B209" s="43"/>
      <c r="C209" s="9">
        <f>C208*(100/G208)</f>
        <v>100</v>
      </c>
      <c r="D209" s="9">
        <f>D208*(100/G208)</f>
        <v>0</v>
      </c>
      <c r="E209" s="9">
        <f>E208*(100/G208)</f>
        <v>0</v>
      </c>
      <c r="F209" s="9">
        <f>F208*(100/G208)</f>
        <v>0</v>
      </c>
      <c r="G209" s="10">
        <f t="shared" ref="G209:G216" si="50">SUM(C209:F209)</f>
        <v>100</v>
      </c>
      <c r="H209" s="26"/>
      <c r="I209" s="32"/>
      <c r="J209" s="32"/>
      <c r="K209" s="29"/>
    </row>
    <row r="210" spans="1:11" s="4" customFormat="1" ht="10.5">
      <c r="A210" s="4" t="s">
        <v>15</v>
      </c>
      <c r="B210" s="5">
        <f>B207+1</f>
        <v>40482</v>
      </c>
      <c r="C210" s="6">
        <v>30</v>
      </c>
      <c r="D210" s="6"/>
      <c r="E210" s="6"/>
      <c r="F210" s="6"/>
      <c r="G210" s="6">
        <f t="shared" si="50"/>
        <v>30</v>
      </c>
      <c r="H210" s="7" t="s">
        <v>22</v>
      </c>
      <c r="I210" s="31"/>
      <c r="J210" s="31"/>
      <c r="K210" s="29"/>
    </row>
    <row r="211" spans="1:11" s="4" customFormat="1" ht="10.5">
      <c r="A211" s="4" t="s">
        <v>16</v>
      </c>
      <c r="B211" s="5">
        <f t="shared" ref="B211:B216" si="51">B210+1</f>
        <v>40483</v>
      </c>
      <c r="C211" s="6"/>
      <c r="D211" s="6"/>
      <c r="E211" s="6"/>
      <c r="F211" s="6"/>
      <c r="G211" s="6">
        <f t="shared" si="50"/>
        <v>0</v>
      </c>
      <c r="H211" s="7"/>
      <c r="I211" s="31"/>
      <c r="J211" s="31"/>
      <c r="K211" s="29"/>
    </row>
    <row r="212" spans="1:11" s="4" customFormat="1" ht="10.5">
      <c r="A212" s="4" t="s">
        <v>17</v>
      </c>
      <c r="B212" s="5">
        <f t="shared" si="51"/>
        <v>40484</v>
      </c>
      <c r="C212" s="6"/>
      <c r="D212" s="6"/>
      <c r="E212" s="6"/>
      <c r="F212" s="6"/>
      <c r="G212" s="6">
        <f t="shared" si="50"/>
        <v>0</v>
      </c>
      <c r="H212" s="7"/>
      <c r="I212" s="31"/>
      <c r="J212" s="31"/>
      <c r="K212" s="29"/>
    </row>
    <row r="213" spans="1:11" s="4" customFormat="1" ht="10.5">
      <c r="A213" s="4" t="s">
        <v>18</v>
      </c>
      <c r="B213" s="5">
        <f t="shared" si="51"/>
        <v>40485</v>
      </c>
      <c r="C213" s="6"/>
      <c r="D213" s="6"/>
      <c r="E213" s="6"/>
      <c r="F213" s="6"/>
      <c r="G213" s="6">
        <f t="shared" si="50"/>
        <v>0</v>
      </c>
      <c r="H213" s="7"/>
      <c r="I213" s="31"/>
      <c r="J213" s="31"/>
      <c r="K213" s="29"/>
    </row>
    <row r="214" spans="1:11" s="4" customFormat="1" ht="10.5">
      <c r="A214" s="4" t="s">
        <v>19</v>
      </c>
      <c r="B214" s="5">
        <f t="shared" si="51"/>
        <v>40486</v>
      </c>
      <c r="C214" s="6"/>
      <c r="D214" s="6"/>
      <c r="E214" s="6"/>
      <c r="F214" s="6"/>
      <c r="G214" s="6">
        <f t="shared" si="50"/>
        <v>0</v>
      </c>
      <c r="H214" s="7"/>
      <c r="I214" s="31"/>
      <c r="J214" s="31"/>
      <c r="K214" s="29"/>
    </row>
    <row r="215" spans="1:11" s="4" customFormat="1" ht="10.5">
      <c r="A215" s="4" t="s">
        <v>11</v>
      </c>
      <c r="B215" s="5">
        <f t="shared" si="51"/>
        <v>40487</v>
      </c>
      <c r="C215" s="6"/>
      <c r="D215" s="6"/>
      <c r="E215" s="6"/>
      <c r="F215" s="6"/>
      <c r="G215" s="6">
        <f t="shared" si="50"/>
        <v>0</v>
      </c>
      <c r="H215" s="7"/>
      <c r="I215" s="31"/>
      <c r="J215" s="31"/>
      <c r="K215" s="29"/>
    </row>
    <row r="216" spans="1:11" s="4" customFormat="1" ht="11.25" thickBot="1">
      <c r="A216" s="4" t="s">
        <v>12</v>
      </c>
      <c r="B216" s="5">
        <f t="shared" si="51"/>
        <v>40488</v>
      </c>
      <c r="C216" s="6"/>
      <c r="D216" s="6"/>
      <c r="E216" s="6"/>
      <c r="F216" s="6"/>
      <c r="G216" s="6">
        <f t="shared" si="50"/>
        <v>0</v>
      </c>
      <c r="H216" s="7"/>
      <c r="I216" s="31"/>
      <c r="J216" s="31"/>
      <c r="K216" s="29"/>
    </row>
    <row r="217" spans="1:11" s="4" customFormat="1" ht="10.5">
      <c r="A217" s="44" t="s">
        <v>13</v>
      </c>
      <c r="B217" s="45"/>
      <c r="C217" s="28">
        <f>SUM(C210:C216)</f>
        <v>30</v>
      </c>
      <c r="D217" s="28">
        <f>SUM(D210:D216)</f>
        <v>0</v>
      </c>
      <c r="E217" s="28">
        <f>SUM(E210:E216)</f>
        <v>0</v>
      </c>
      <c r="F217" s="28">
        <f>SUM(F210:F216)</f>
        <v>0</v>
      </c>
      <c r="G217" s="8">
        <f>SUM(G210:G216)</f>
        <v>30</v>
      </c>
      <c r="H217" s="24"/>
      <c r="I217" s="32"/>
      <c r="J217" s="32"/>
      <c r="K217" s="29"/>
    </row>
    <row r="218" spans="1:11" s="4" customFormat="1" ht="11.25" thickBot="1">
      <c r="A218" s="42" t="s">
        <v>14</v>
      </c>
      <c r="B218" s="43"/>
      <c r="C218" s="9">
        <f>C217*(100/G217)</f>
        <v>100</v>
      </c>
      <c r="D218" s="9">
        <f>D217*(100/G217)</f>
        <v>0</v>
      </c>
      <c r="E218" s="9">
        <f>E217*(100/G217)</f>
        <v>0</v>
      </c>
      <c r="F218" s="9">
        <f>F217*(100/G217)</f>
        <v>0</v>
      </c>
      <c r="G218" s="10">
        <f>SUM(C218:F218)</f>
        <v>100</v>
      </c>
      <c r="H218" s="26"/>
      <c r="I218" s="32"/>
      <c r="J218" s="32"/>
      <c r="K218" s="29"/>
    </row>
    <row r="219" spans="1:11" s="4" customFormat="1" ht="10.5">
      <c r="A219" s="4" t="s">
        <v>15</v>
      </c>
      <c r="B219" s="5">
        <f>B216+1</f>
        <v>40489</v>
      </c>
      <c r="C219" s="6"/>
      <c r="D219" s="6"/>
      <c r="E219" s="6"/>
      <c r="F219" s="6"/>
      <c r="G219" s="6">
        <f t="shared" ref="G219:G225" si="52">SUM(C219:F219)</f>
        <v>0</v>
      </c>
      <c r="H219" s="7"/>
      <c r="I219" s="31"/>
      <c r="J219" s="31"/>
      <c r="K219" s="29"/>
    </row>
    <row r="220" spans="1:11" s="4" customFormat="1" ht="10.5">
      <c r="A220" s="4" t="s">
        <v>16</v>
      </c>
      <c r="B220" s="5">
        <f t="shared" ref="B220:B225" si="53">B219+1</f>
        <v>40490</v>
      </c>
      <c r="C220" s="6"/>
      <c r="D220" s="6"/>
      <c r="E220" s="6"/>
      <c r="F220" s="6"/>
      <c r="G220" s="6">
        <f t="shared" si="52"/>
        <v>0</v>
      </c>
      <c r="H220" s="7"/>
      <c r="I220" s="31"/>
      <c r="J220" s="31"/>
      <c r="K220" s="29"/>
    </row>
    <row r="221" spans="1:11" s="4" customFormat="1" ht="10.5">
      <c r="A221" s="4" t="s">
        <v>17</v>
      </c>
      <c r="B221" s="5">
        <f t="shared" si="53"/>
        <v>40491</v>
      </c>
      <c r="C221" s="6"/>
      <c r="D221" s="6"/>
      <c r="E221" s="6"/>
      <c r="F221" s="6"/>
      <c r="G221" s="6">
        <f t="shared" si="52"/>
        <v>0</v>
      </c>
      <c r="H221" s="7"/>
      <c r="I221" s="31"/>
      <c r="J221" s="31"/>
      <c r="K221" s="29"/>
    </row>
    <row r="222" spans="1:11" s="4" customFormat="1" ht="10.5">
      <c r="A222" s="4" t="s">
        <v>18</v>
      </c>
      <c r="B222" s="5">
        <f t="shared" si="53"/>
        <v>40492</v>
      </c>
      <c r="C222" s="6"/>
      <c r="D222" s="6"/>
      <c r="E222" s="6"/>
      <c r="F222" s="6"/>
      <c r="G222" s="6">
        <f t="shared" si="52"/>
        <v>0</v>
      </c>
      <c r="H222" s="7"/>
      <c r="I222" s="31"/>
      <c r="J222" s="31"/>
      <c r="K222" s="29"/>
    </row>
    <row r="223" spans="1:11" s="4" customFormat="1" ht="10.5">
      <c r="A223" s="4" t="s">
        <v>19</v>
      </c>
      <c r="B223" s="5">
        <f t="shared" si="53"/>
        <v>40493</v>
      </c>
      <c r="C223" s="6"/>
      <c r="D223" s="6"/>
      <c r="E223" s="6"/>
      <c r="F223" s="6"/>
      <c r="G223" s="6">
        <f t="shared" si="52"/>
        <v>0</v>
      </c>
      <c r="H223" s="7"/>
      <c r="I223" s="31"/>
      <c r="J223" s="31"/>
      <c r="K223" s="29"/>
    </row>
    <row r="224" spans="1:11" s="4" customFormat="1" ht="10.5">
      <c r="A224" s="4" t="s">
        <v>11</v>
      </c>
      <c r="B224" s="5">
        <f t="shared" si="53"/>
        <v>40494</v>
      </c>
      <c r="C224" s="6"/>
      <c r="D224" s="6"/>
      <c r="E224" s="6"/>
      <c r="F224" s="6"/>
      <c r="G224" s="6">
        <f t="shared" si="52"/>
        <v>0</v>
      </c>
      <c r="H224" s="7"/>
      <c r="I224" s="31"/>
      <c r="J224" s="31"/>
      <c r="K224" s="29"/>
    </row>
    <row r="225" spans="1:11" s="4" customFormat="1" ht="11.25" thickBot="1">
      <c r="A225" s="4" t="s">
        <v>12</v>
      </c>
      <c r="B225" s="5">
        <f t="shared" si="53"/>
        <v>40495</v>
      </c>
      <c r="C225" s="6"/>
      <c r="D225" s="6"/>
      <c r="E225" s="6"/>
      <c r="F225" s="6"/>
      <c r="G225" s="6">
        <f t="shared" si="52"/>
        <v>0</v>
      </c>
      <c r="H225" s="7"/>
      <c r="I225" s="31"/>
      <c r="J225" s="31"/>
      <c r="K225" s="29"/>
    </row>
    <row r="226" spans="1:11" s="4" customFormat="1" ht="10.5">
      <c r="A226" s="44" t="s">
        <v>13</v>
      </c>
      <c r="B226" s="45"/>
      <c r="C226" s="28">
        <f>SUM(C219:C225)</f>
        <v>0</v>
      </c>
      <c r="D226" s="28">
        <f>SUM(D219:D225)</f>
        <v>0</v>
      </c>
      <c r="E226" s="28">
        <f>SUM(E219:E225)</f>
        <v>0</v>
      </c>
      <c r="F226" s="28">
        <f>SUM(F219:F225)</f>
        <v>0</v>
      </c>
      <c r="G226" s="8">
        <f>SUM(G219:G225)</f>
        <v>0</v>
      </c>
      <c r="H226" s="24"/>
      <c r="I226" s="32"/>
      <c r="J226" s="32"/>
      <c r="K226" s="29"/>
    </row>
    <row r="227" spans="1:11" s="4" customFormat="1" ht="11.25" thickBot="1">
      <c r="A227" s="42" t="s">
        <v>14</v>
      </c>
      <c r="B227" s="43"/>
      <c r="C227" s="9" t="e">
        <f>C226*(100/G226)</f>
        <v>#DIV/0!</v>
      </c>
      <c r="D227" s="9" t="e">
        <f>D226*(100/G226)</f>
        <v>#DIV/0!</v>
      </c>
      <c r="E227" s="9" t="e">
        <f>E226*(100/G226)</f>
        <v>#DIV/0!</v>
      </c>
      <c r="F227" s="9" t="e">
        <f>F226*(100/G226)</f>
        <v>#DIV/0!</v>
      </c>
      <c r="G227" s="10" t="e">
        <f t="shared" ref="G227:G234" si="54">SUM(C227:F227)</f>
        <v>#DIV/0!</v>
      </c>
      <c r="H227" s="26"/>
      <c r="I227" s="32"/>
      <c r="J227" s="32"/>
      <c r="K227" s="29"/>
    </row>
    <row r="228" spans="1:11" s="4" customFormat="1" ht="10.5">
      <c r="A228" s="4" t="s">
        <v>15</v>
      </c>
      <c r="B228" s="5">
        <f>B225+1</f>
        <v>40496</v>
      </c>
      <c r="C228" s="6"/>
      <c r="D228" s="6"/>
      <c r="E228" s="6"/>
      <c r="F228" s="6"/>
      <c r="G228" s="6">
        <f t="shared" si="54"/>
        <v>0</v>
      </c>
      <c r="H228" s="7"/>
      <c r="I228" s="31"/>
      <c r="J228" s="31"/>
      <c r="K228" s="29"/>
    </row>
    <row r="229" spans="1:11" s="4" customFormat="1" ht="10.5">
      <c r="A229" s="4" t="s">
        <v>16</v>
      </c>
      <c r="B229" s="5">
        <f t="shared" ref="B229:B234" si="55">B228+1</f>
        <v>40497</v>
      </c>
      <c r="C229" s="6"/>
      <c r="D229" s="6"/>
      <c r="E229" s="6"/>
      <c r="F229" s="6"/>
      <c r="G229" s="6">
        <f t="shared" si="54"/>
        <v>0</v>
      </c>
      <c r="H229" s="7"/>
      <c r="I229" s="31"/>
      <c r="J229" s="31"/>
      <c r="K229" s="29"/>
    </row>
    <row r="230" spans="1:11" s="4" customFormat="1" ht="10.5">
      <c r="A230" s="4" t="s">
        <v>17</v>
      </c>
      <c r="B230" s="5">
        <f t="shared" si="55"/>
        <v>40498</v>
      </c>
      <c r="C230" s="6"/>
      <c r="D230" s="6"/>
      <c r="E230" s="6"/>
      <c r="F230" s="6"/>
      <c r="G230" s="6">
        <f t="shared" si="54"/>
        <v>0</v>
      </c>
      <c r="H230" s="7"/>
      <c r="I230" s="31"/>
      <c r="J230" s="31"/>
      <c r="K230" s="29"/>
    </row>
    <row r="231" spans="1:11" s="4" customFormat="1" ht="10.5">
      <c r="A231" s="4" t="s">
        <v>18</v>
      </c>
      <c r="B231" s="5">
        <f t="shared" si="55"/>
        <v>40499</v>
      </c>
      <c r="C231" s="6"/>
      <c r="D231" s="6"/>
      <c r="E231" s="6"/>
      <c r="F231" s="6"/>
      <c r="G231" s="6">
        <f t="shared" si="54"/>
        <v>0</v>
      </c>
      <c r="H231" s="7"/>
      <c r="I231" s="31"/>
      <c r="J231" s="31"/>
      <c r="K231" s="29"/>
    </row>
    <row r="232" spans="1:11" s="4" customFormat="1" ht="10.5">
      <c r="A232" s="4" t="s">
        <v>19</v>
      </c>
      <c r="B232" s="5">
        <f t="shared" si="55"/>
        <v>40500</v>
      </c>
      <c r="C232" s="6"/>
      <c r="D232" s="6"/>
      <c r="E232" s="6"/>
      <c r="F232" s="6"/>
      <c r="G232" s="6">
        <f t="shared" si="54"/>
        <v>0</v>
      </c>
      <c r="H232" s="7"/>
      <c r="I232" s="31"/>
      <c r="J232" s="31"/>
      <c r="K232" s="29"/>
    </row>
    <row r="233" spans="1:11" s="4" customFormat="1" ht="10.5">
      <c r="A233" s="4" t="s">
        <v>11</v>
      </c>
      <c r="B233" s="5">
        <f t="shared" si="55"/>
        <v>40501</v>
      </c>
      <c r="C233" s="6"/>
      <c r="D233" s="6"/>
      <c r="E233" s="6"/>
      <c r="F233" s="6"/>
      <c r="G233" s="6">
        <f t="shared" si="54"/>
        <v>0</v>
      </c>
      <c r="H233" s="7"/>
      <c r="I233" s="31"/>
      <c r="J233" s="31"/>
      <c r="K233" s="29"/>
    </row>
    <row r="234" spans="1:11" s="4" customFormat="1" ht="11.25" thickBot="1">
      <c r="A234" s="4" t="s">
        <v>12</v>
      </c>
      <c r="B234" s="5">
        <f t="shared" si="55"/>
        <v>40502</v>
      </c>
      <c r="C234" s="6"/>
      <c r="D234" s="6"/>
      <c r="E234" s="6"/>
      <c r="F234" s="6"/>
      <c r="G234" s="6">
        <f t="shared" si="54"/>
        <v>0</v>
      </c>
      <c r="H234" s="7"/>
      <c r="I234" s="31"/>
      <c r="J234" s="31"/>
      <c r="K234" s="29"/>
    </row>
    <row r="235" spans="1:11" s="4" customFormat="1" ht="10.5">
      <c r="A235" s="44" t="s">
        <v>13</v>
      </c>
      <c r="B235" s="45"/>
      <c r="C235" s="28">
        <f>SUM(C228:C234)</f>
        <v>0</v>
      </c>
      <c r="D235" s="28">
        <f>SUM(D228:D234)</f>
        <v>0</v>
      </c>
      <c r="E235" s="28">
        <f>SUM(E228:E234)</f>
        <v>0</v>
      </c>
      <c r="F235" s="28">
        <f>SUM(F228:F234)</f>
        <v>0</v>
      </c>
      <c r="G235" s="8">
        <f>SUM(G228:G234)</f>
        <v>0</v>
      </c>
      <c r="H235" s="24"/>
      <c r="I235" s="32"/>
      <c r="J235" s="32"/>
      <c r="K235" s="29"/>
    </row>
    <row r="236" spans="1:11" s="4" customFormat="1" ht="11.25" thickBot="1">
      <c r="A236" s="42" t="s">
        <v>14</v>
      </c>
      <c r="B236" s="43"/>
      <c r="C236" s="9" t="e">
        <f>C235*(100/G235)</f>
        <v>#DIV/0!</v>
      </c>
      <c r="D236" s="9" t="e">
        <f>D235*(100/G235)</f>
        <v>#DIV/0!</v>
      </c>
      <c r="E236" s="9" t="e">
        <f>E235*(100/G235)</f>
        <v>#DIV/0!</v>
      </c>
      <c r="F236" s="9" t="e">
        <f>F235*(100/G235)</f>
        <v>#DIV/0!</v>
      </c>
      <c r="G236" s="10" t="e">
        <f t="shared" ref="G236:G243" si="56">SUM(C236:F236)</f>
        <v>#DIV/0!</v>
      </c>
      <c r="H236" s="26"/>
      <c r="I236" s="32"/>
      <c r="J236" s="32"/>
      <c r="K236" s="29"/>
    </row>
    <row r="237" spans="1:11" s="4" customFormat="1" ht="10.5">
      <c r="A237" s="4" t="s">
        <v>15</v>
      </c>
      <c r="B237" s="5">
        <f>B234+1</f>
        <v>40503</v>
      </c>
      <c r="C237" s="6"/>
      <c r="D237" s="6"/>
      <c r="E237" s="6"/>
      <c r="F237" s="6"/>
      <c r="G237" s="6">
        <f t="shared" si="56"/>
        <v>0</v>
      </c>
      <c r="H237" s="7"/>
      <c r="I237" s="31"/>
      <c r="J237" s="31"/>
      <c r="K237" s="29"/>
    </row>
    <row r="238" spans="1:11" s="4" customFormat="1" ht="10.5">
      <c r="A238" s="4" t="s">
        <v>16</v>
      </c>
      <c r="B238" s="5">
        <f t="shared" ref="B238:B243" si="57">B237+1</f>
        <v>40504</v>
      </c>
      <c r="C238" s="6"/>
      <c r="D238" s="6"/>
      <c r="E238" s="6"/>
      <c r="F238" s="6"/>
      <c r="G238" s="6">
        <f t="shared" si="56"/>
        <v>0</v>
      </c>
      <c r="H238" s="7"/>
      <c r="I238" s="31"/>
      <c r="J238" s="31"/>
      <c r="K238" s="29"/>
    </row>
    <row r="239" spans="1:11" s="4" customFormat="1" ht="10.5">
      <c r="A239" s="4" t="s">
        <v>17</v>
      </c>
      <c r="B239" s="5">
        <f t="shared" si="57"/>
        <v>40505</v>
      </c>
      <c r="C239" s="6"/>
      <c r="D239" s="6"/>
      <c r="E239" s="6"/>
      <c r="F239" s="6"/>
      <c r="G239" s="6">
        <f t="shared" si="56"/>
        <v>0</v>
      </c>
      <c r="H239" s="7"/>
      <c r="I239" s="31"/>
      <c r="J239" s="31"/>
      <c r="K239" s="29"/>
    </row>
    <row r="240" spans="1:11" s="4" customFormat="1" ht="10.5">
      <c r="A240" s="4" t="s">
        <v>18</v>
      </c>
      <c r="B240" s="5">
        <f t="shared" si="57"/>
        <v>40506</v>
      </c>
      <c r="C240" s="6"/>
      <c r="D240" s="6"/>
      <c r="E240" s="6"/>
      <c r="F240" s="6"/>
      <c r="G240" s="6">
        <f t="shared" si="56"/>
        <v>0</v>
      </c>
      <c r="H240" s="7"/>
      <c r="I240" s="31"/>
      <c r="J240" s="31"/>
      <c r="K240" s="29"/>
    </row>
    <row r="241" spans="1:11" s="4" customFormat="1" ht="10.5">
      <c r="A241" s="4" t="s">
        <v>19</v>
      </c>
      <c r="B241" s="5">
        <f t="shared" si="57"/>
        <v>40507</v>
      </c>
      <c r="C241" s="6"/>
      <c r="D241" s="6"/>
      <c r="E241" s="6"/>
      <c r="F241" s="6"/>
      <c r="G241" s="6">
        <f t="shared" si="56"/>
        <v>0</v>
      </c>
      <c r="H241" s="7"/>
      <c r="I241" s="31"/>
      <c r="J241" s="31"/>
      <c r="K241" s="29"/>
    </row>
    <row r="242" spans="1:11" s="4" customFormat="1" ht="10.5">
      <c r="A242" s="4" t="s">
        <v>11</v>
      </c>
      <c r="B242" s="5">
        <f t="shared" si="57"/>
        <v>40508</v>
      </c>
      <c r="C242" s="6"/>
      <c r="D242" s="6"/>
      <c r="E242" s="6"/>
      <c r="F242" s="6"/>
      <c r="G242" s="6">
        <f t="shared" si="56"/>
        <v>0</v>
      </c>
      <c r="H242" s="7"/>
      <c r="I242" s="31"/>
      <c r="J242" s="31"/>
      <c r="K242" s="29"/>
    </row>
    <row r="243" spans="1:11" s="4" customFormat="1" ht="11.25" thickBot="1">
      <c r="A243" s="4" t="s">
        <v>12</v>
      </c>
      <c r="B243" s="5">
        <f t="shared" si="57"/>
        <v>40509</v>
      </c>
      <c r="C243" s="6"/>
      <c r="D243" s="6"/>
      <c r="E243" s="6"/>
      <c r="F243" s="6"/>
      <c r="G243" s="6">
        <f t="shared" si="56"/>
        <v>0</v>
      </c>
      <c r="H243" s="7"/>
      <c r="I243" s="31"/>
      <c r="J243" s="31"/>
      <c r="K243" s="29"/>
    </row>
    <row r="244" spans="1:11" s="4" customFormat="1" ht="10.5">
      <c r="A244" s="44" t="s">
        <v>13</v>
      </c>
      <c r="B244" s="45"/>
      <c r="C244" s="28">
        <f>SUM(C237:C243)</f>
        <v>0</v>
      </c>
      <c r="D244" s="28">
        <f>SUM(D237:D243)</f>
        <v>0</v>
      </c>
      <c r="E244" s="28">
        <f>SUM(E237:E243)</f>
        <v>0</v>
      </c>
      <c r="F244" s="28">
        <f>SUM(F237:F243)</f>
        <v>0</v>
      </c>
      <c r="G244" s="8">
        <f>SUM(G237:G243)</f>
        <v>0</v>
      </c>
      <c r="H244" s="24"/>
      <c r="I244" s="32"/>
      <c r="J244" s="32"/>
      <c r="K244" s="29"/>
    </row>
    <row r="245" spans="1:11" s="4" customFormat="1" ht="11.25" thickBot="1">
      <c r="A245" s="42" t="s">
        <v>14</v>
      </c>
      <c r="B245" s="43"/>
      <c r="C245" s="9" t="e">
        <f>C244*(100/G244)</f>
        <v>#DIV/0!</v>
      </c>
      <c r="D245" s="9" t="e">
        <f>D244*(100/G244)</f>
        <v>#DIV/0!</v>
      </c>
      <c r="E245" s="9" t="e">
        <f>E244*(100/G244)</f>
        <v>#DIV/0!</v>
      </c>
      <c r="F245" s="9" t="e">
        <f>F244*(100/G244)</f>
        <v>#DIV/0!</v>
      </c>
      <c r="G245" s="10" t="e">
        <f t="shared" ref="G245:G252" si="58">SUM(C245:F245)</f>
        <v>#DIV/0!</v>
      </c>
      <c r="H245" s="26"/>
      <c r="I245" s="32"/>
      <c r="J245" s="32"/>
      <c r="K245" s="29"/>
    </row>
    <row r="246" spans="1:11" s="4" customFormat="1" ht="10.5">
      <c r="A246" s="4" t="s">
        <v>15</v>
      </c>
      <c r="B246" s="5">
        <f>B243+1</f>
        <v>40510</v>
      </c>
      <c r="C246" s="6"/>
      <c r="D246" s="6"/>
      <c r="E246" s="6"/>
      <c r="F246" s="6"/>
      <c r="G246" s="6">
        <f t="shared" si="58"/>
        <v>0</v>
      </c>
      <c r="H246" s="7"/>
      <c r="I246" s="31"/>
      <c r="J246" s="31"/>
      <c r="K246" s="29"/>
    </row>
    <row r="247" spans="1:11" s="4" customFormat="1" ht="10.5">
      <c r="A247" s="4" t="s">
        <v>16</v>
      </c>
      <c r="B247" s="5">
        <f t="shared" ref="B247:B252" si="59">B246+1</f>
        <v>40511</v>
      </c>
      <c r="C247" s="6"/>
      <c r="D247" s="6"/>
      <c r="E247" s="6"/>
      <c r="F247" s="6"/>
      <c r="G247" s="6">
        <f t="shared" si="58"/>
        <v>0</v>
      </c>
      <c r="H247" s="7"/>
      <c r="I247" s="31"/>
      <c r="J247" s="31"/>
      <c r="K247" s="29"/>
    </row>
    <row r="248" spans="1:11" s="4" customFormat="1" ht="10.5">
      <c r="A248" s="4" t="s">
        <v>17</v>
      </c>
      <c r="B248" s="5">
        <f t="shared" si="59"/>
        <v>40512</v>
      </c>
      <c r="C248" s="6"/>
      <c r="D248" s="6"/>
      <c r="E248" s="6"/>
      <c r="F248" s="6"/>
      <c r="G248" s="6">
        <f t="shared" si="58"/>
        <v>0</v>
      </c>
      <c r="H248" s="7"/>
      <c r="I248" s="31"/>
      <c r="J248" s="31"/>
      <c r="K248" s="29"/>
    </row>
    <row r="249" spans="1:11" s="4" customFormat="1" ht="10.5">
      <c r="A249" s="4" t="s">
        <v>18</v>
      </c>
      <c r="B249" s="5">
        <f t="shared" si="59"/>
        <v>40513</v>
      </c>
      <c r="C249" s="6"/>
      <c r="D249" s="6"/>
      <c r="E249" s="6"/>
      <c r="F249" s="6"/>
      <c r="G249" s="6">
        <f t="shared" si="58"/>
        <v>0</v>
      </c>
      <c r="H249" s="7"/>
      <c r="I249" s="31"/>
      <c r="J249" s="31"/>
      <c r="K249" s="29"/>
    </row>
    <row r="250" spans="1:11" s="4" customFormat="1" ht="10.5">
      <c r="A250" s="4" t="s">
        <v>19</v>
      </c>
      <c r="B250" s="5">
        <f t="shared" si="59"/>
        <v>40514</v>
      </c>
      <c r="C250" s="6"/>
      <c r="D250" s="6"/>
      <c r="E250" s="6"/>
      <c r="F250" s="6"/>
      <c r="G250" s="6">
        <f t="shared" si="58"/>
        <v>0</v>
      </c>
      <c r="H250" s="7"/>
      <c r="I250" s="31"/>
      <c r="J250" s="31"/>
      <c r="K250" s="29"/>
    </row>
    <row r="251" spans="1:11" s="4" customFormat="1" ht="10.5">
      <c r="A251" s="4" t="s">
        <v>11</v>
      </c>
      <c r="B251" s="5">
        <f t="shared" si="59"/>
        <v>40515</v>
      </c>
      <c r="C251" s="6"/>
      <c r="D251" s="6"/>
      <c r="E251" s="6"/>
      <c r="F251" s="6"/>
      <c r="G251" s="6">
        <f t="shared" si="58"/>
        <v>0</v>
      </c>
      <c r="H251" s="7"/>
      <c r="I251" s="31"/>
      <c r="J251" s="31"/>
      <c r="K251" s="29"/>
    </row>
    <row r="252" spans="1:11" s="4" customFormat="1" ht="11.25" thickBot="1">
      <c r="A252" s="4" t="s">
        <v>12</v>
      </c>
      <c r="B252" s="5">
        <f t="shared" si="59"/>
        <v>40516</v>
      </c>
      <c r="C252" s="6"/>
      <c r="D252" s="6"/>
      <c r="E252" s="6"/>
      <c r="F252" s="6"/>
      <c r="G252" s="6">
        <f t="shared" si="58"/>
        <v>0</v>
      </c>
      <c r="H252" s="7"/>
      <c r="I252" s="31"/>
      <c r="J252" s="31"/>
      <c r="K252" s="29"/>
    </row>
    <row r="253" spans="1:11" s="4" customFormat="1" ht="10.5">
      <c r="A253" s="44" t="s">
        <v>13</v>
      </c>
      <c r="B253" s="45"/>
      <c r="C253" s="28">
        <f>SUM(C246:C252)</f>
        <v>0</v>
      </c>
      <c r="D253" s="28">
        <f>SUM(D246:D252)</f>
        <v>0</v>
      </c>
      <c r="E253" s="28">
        <f>SUM(E246:E252)</f>
        <v>0</v>
      </c>
      <c r="F253" s="28">
        <f>SUM(F246:F252)</f>
        <v>0</v>
      </c>
      <c r="G253" s="8">
        <f>SUM(G246:G252)</f>
        <v>0</v>
      </c>
      <c r="H253" s="24"/>
      <c r="I253" s="32"/>
      <c r="J253" s="32"/>
      <c r="K253" s="29"/>
    </row>
    <row r="254" spans="1:11" s="4" customFormat="1" ht="11.25" thickBot="1">
      <c r="A254" s="42" t="s">
        <v>14</v>
      </c>
      <c r="B254" s="43"/>
      <c r="C254" s="9" t="e">
        <f>C253*(100/G253)</f>
        <v>#DIV/0!</v>
      </c>
      <c r="D254" s="9" t="e">
        <f>D253*(100/G253)</f>
        <v>#DIV/0!</v>
      </c>
      <c r="E254" s="9" t="e">
        <f>E253*(100/G253)</f>
        <v>#DIV/0!</v>
      </c>
      <c r="F254" s="9" t="e">
        <f>F253*(100/G253)</f>
        <v>#DIV/0!</v>
      </c>
      <c r="G254" s="10" t="e">
        <f>SUM(C254:F254)</f>
        <v>#DIV/0!</v>
      </c>
      <c r="H254" s="26"/>
      <c r="I254" s="32"/>
      <c r="J254" s="32"/>
      <c r="K254" s="29"/>
    </row>
    <row r="255" spans="1:11" s="1" customFormat="1" ht="10.5">
      <c r="A255" s="46" t="s">
        <v>0</v>
      </c>
      <c r="B255" s="48" t="s">
        <v>1</v>
      </c>
      <c r="C255" s="54" t="s">
        <v>2</v>
      </c>
      <c r="D255" s="55"/>
      <c r="E255" s="55"/>
      <c r="F255" s="55"/>
      <c r="G255" s="56"/>
      <c r="H255" s="57" t="s">
        <v>4</v>
      </c>
      <c r="I255" s="50" t="s">
        <v>3</v>
      </c>
      <c r="J255" s="36"/>
      <c r="K255" s="52" t="s">
        <v>5</v>
      </c>
    </row>
    <row r="256" spans="1:11" s="1" customFormat="1" ht="11.25" thickBot="1">
      <c r="A256" s="47"/>
      <c r="B256" s="49"/>
      <c r="C256" s="2" t="s">
        <v>6</v>
      </c>
      <c r="D256" s="2" t="s">
        <v>7</v>
      </c>
      <c r="E256" s="2" t="s">
        <v>8</v>
      </c>
      <c r="F256" s="2" t="s">
        <v>9</v>
      </c>
      <c r="G256" s="3" t="s">
        <v>10</v>
      </c>
      <c r="H256" s="58"/>
      <c r="I256" s="51"/>
      <c r="J256" s="37"/>
      <c r="K256" s="53"/>
    </row>
    <row r="257" spans="1:11" s="4" customFormat="1" ht="10.5">
      <c r="A257" s="4" t="s">
        <v>15</v>
      </c>
      <c r="B257" s="5">
        <f>B252+1</f>
        <v>40517</v>
      </c>
      <c r="C257" s="6"/>
      <c r="D257" s="6"/>
      <c r="E257" s="6"/>
      <c r="F257" s="6"/>
      <c r="G257" s="6">
        <f t="shared" ref="G257:G263" si="60">SUM(C257:F257)</f>
        <v>0</v>
      </c>
      <c r="H257" s="7"/>
      <c r="I257" s="31"/>
      <c r="J257" s="31"/>
      <c r="K257" s="29"/>
    </row>
    <row r="258" spans="1:11" s="4" customFormat="1" ht="10.5">
      <c r="A258" s="4" t="s">
        <v>16</v>
      </c>
      <c r="B258" s="5">
        <f t="shared" ref="B258:B263" si="61">B257+1</f>
        <v>40518</v>
      </c>
      <c r="C258" s="6"/>
      <c r="D258" s="6"/>
      <c r="E258" s="6"/>
      <c r="F258" s="6"/>
      <c r="G258" s="6">
        <f t="shared" si="60"/>
        <v>0</v>
      </c>
      <c r="H258" s="7"/>
      <c r="I258" s="31"/>
      <c r="J258" s="31"/>
      <c r="K258" s="29"/>
    </row>
    <row r="259" spans="1:11" s="4" customFormat="1" ht="10.5">
      <c r="A259" s="4" t="s">
        <v>17</v>
      </c>
      <c r="B259" s="5">
        <f t="shared" si="61"/>
        <v>40519</v>
      </c>
      <c r="C259" s="6"/>
      <c r="D259" s="6"/>
      <c r="E259" s="6"/>
      <c r="F259" s="6"/>
      <c r="G259" s="6">
        <f t="shared" si="60"/>
        <v>0</v>
      </c>
      <c r="H259" s="7"/>
      <c r="I259" s="31"/>
      <c r="J259" s="31"/>
      <c r="K259" s="29"/>
    </row>
    <row r="260" spans="1:11" s="4" customFormat="1" ht="10.5">
      <c r="A260" s="4" t="s">
        <v>18</v>
      </c>
      <c r="B260" s="5">
        <f t="shared" si="61"/>
        <v>40520</v>
      </c>
      <c r="C260" s="6"/>
      <c r="D260" s="6"/>
      <c r="E260" s="6"/>
      <c r="F260" s="6"/>
      <c r="G260" s="6">
        <f t="shared" si="60"/>
        <v>0</v>
      </c>
      <c r="H260" s="7"/>
      <c r="I260" s="31"/>
      <c r="J260" s="31"/>
      <c r="K260" s="29"/>
    </row>
    <row r="261" spans="1:11" s="4" customFormat="1" ht="10.5">
      <c r="A261" s="4" t="s">
        <v>19</v>
      </c>
      <c r="B261" s="5">
        <f t="shared" si="61"/>
        <v>40521</v>
      </c>
      <c r="C261" s="6"/>
      <c r="D261" s="6"/>
      <c r="E261" s="6"/>
      <c r="F261" s="6"/>
      <c r="G261" s="6">
        <f t="shared" si="60"/>
        <v>0</v>
      </c>
      <c r="H261" s="7"/>
      <c r="I261" s="31"/>
      <c r="J261" s="31"/>
      <c r="K261" s="29"/>
    </row>
    <row r="262" spans="1:11" s="4" customFormat="1" ht="10.5">
      <c r="A262" s="4" t="s">
        <v>11</v>
      </c>
      <c r="B262" s="5">
        <f t="shared" si="61"/>
        <v>40522</v>
      </c>
      <c r="C262" s="6"/>
      <c r="D262" s="6"/>
      <c r="E262" s="6"/>
      <c r="F262" s="6"/>
      <c r="G262" s="6">
        <f t="shared" si="60"/>
        <v>0</v>
      </c>
      <c r="H262" s="7"/>
      <c r="I262" s="31"/>
      <c r="J262" s="31"/>
      <c r="K262" s="29"/>
    </row>
    <row r="263" spans="1:11" s="4" customFormat="1" ht="11.25" thickBot="1">
      <c r="A263" s="4" t="s">
        <v>12</v>
      </c>
      <c r="B263" s="5">
        <f t="shared" si="61"/>
        <v>40523</v>
      </c>
      <c r="C263" s="6"/>
      <c r="D263" s="6"/>
      <c r="E263" s="6"/>
      <c r="F263" s="6"/>
      <c r="G263" s="6">
        <f t="shared" si="60"/>
        <v>0</v>
      </c>
      <c r="H263" s="7"/>
      <c r="I263" s="31"/>
      <c r="J263" s="31"/>
      <c r="K263" s="29"/>
    </row>
    <row r="264" spans="1:11" s="4" customFormat="1" ht="10.5">
      <c r="A264" s="44" t="s">
        <v>13</v>
      </c>
      <c r="B264" s="45"/>
      <c r="C264" s="28">
        <f>SUM(C257:C263)</f>
        <v>0</v>
      </c>
      <c r="D264" s="28">
        <f>SUM(D257:D263)</f>
        <v>0</v>
      </c>
      <c r="E264" s="28">
        <f>SUM(E257:E263)</f>
        <v>0</v>
      </c>
      <c r="F264" s="28">
        <f>SUM(F257:F263)</f>
        <v>0</v>
      </c>
      <c r="G264" s="8">
        <f>SUM(G257:G263)</f>
        <v>0</v>
      </c>
      <c r="H264" s="24"/>
      <c r="I264" s="32"/>
      <c r="J264" s="32"/>
      <c r="K264" s="29"/>
    </row>
    <row r="265" spans="1:11" s="4" customFormat="1" ht="11.25" thickBot="1">
      <c r="A265" s="42" t="s">
        <v>14</v>
      </c>
      <c r="B265" s="43"/>
      <c r="C265" s="9" t="e">
        <f>C264*(100/G264)</f>
        <v>#DIV/0!</v>
      </c>
      <c r="D265" s="9" t="e">
        <f>D264*(100/G264)</f>
        <v>#DIV/0!</v>
      </c>
      <c r="E265" s="9" t="e">
        <f>E264*(100/G264)</f>
        <v>#DIV/0!</v>
      </c>
      <c r="F265" s="9" t="e">
        <f>F264*(100/G264)</f>
        <v>#DIV/0!</v>
      </c>
      <c r="G265" s="10" t="e">
        <f t="shared" ref="G265:G272" si="62">SUM(C265:F265)</f>
        <v>#DIV/0!</v>
      </c>
      <c r="H265" s="26"/>
      <c r="I265" s="32"/>
      <c r="J265" s="32"/>
      <c r="K265" s="29"/>
    </row>
    <row r="266" spans="1:11" s="4" customFormat="1" ht="10.5">
      <c r="A266" s="4" t="s">
        <v>15</v>
      </c>
      <c r="B266" s="5">
        <f>B263+1</f>
        <v>40524</v>
      </c>
      <c r="C266" s="6"/>
      <c r="D266" s="6"/>
      <c r="E266" s="6"/>
      <c r="F266" s="6"/>
      <c r="G266" s="6">
        <f t="shared" si="62"/>
        <v>0</v>
      </c>
      <c r="H266" s="7"/>
      <c r="I266" s="31"/>
      <c r="J266" s="31"/>
      <c r="K266" s="29"/>
    </row>
    <row r="267" spans="1:11" s="4" customFormat="1" ht="10.5">
      <c r="A267" s="4" t="s">
        <v>16</v>
      </c>
      <c r="B267" s="5">
        <f t="shared" ref="B267:B272" si="63">B266+1</f>
        <v>40525</v>
      </c>
      <c r="C267" s="6"/>
      <c r="D267" s="6"/>
      <c r="E267" s="6"/>
      <c r="F267" s="6"/>
      <c r="G267" s="6">
        <f t="shared" si="62"/>
        <v>0</v>
      </c>
      <c r="H267" s="7"/>
      <c r="I267" s="31"/>
      <c r="J267" s="31"/>
      <c r="K267" s="29"/>
    </row>
    <row r="268" spans="1:11" s="4" customFormat="1" ht="10.5">
      <c r="A268" s="4" t="s">
        <v>17</v>
      </c>
      <c r="B268" s="5">
        <f t="shared" si="63"/>
        <v>40526</v>
      </c>
      <c r="C268" s="6"/>
      <c r="D268" s="6"/>
      <c r="E268" s="6"/>
      <c r="F268" s="6"/>
      <c r="G268" s="6">
        <f t="shared" si="62"/>
        <v>0</v>
      </c>
      <c r="H268" s="7"/>
      <c r="I268" s="31"/>
      <c r="J268" s="31"/>
      <c r="K268" s="29"/>
    </row>
    <row r="269" spans="1:11" s="4" customFormat="1" ht="10.5">
      <c r="A269" s="4" t="s">
        <v>18</v>
      </c>
      <c r="B269" s="5">
        <f t="shared" si="63"/>
        <v>40527</v>
      </c>
      <c r="C269" s="6"/>
      <c r="D269" s="6"/>
      <c r="E269" s="6"/>
      <c r="F269" s="6"/>
      <c r="G269" s="6">
        <f t="shared" si="62"/>
        <v>0</v>
      </c>
      <c r="H269" s="7"/>
      <c r="I269" s="31"/>
      <c r="J269" s="31"/>
      <c r="K269" s="29"/>
    </row>
    <row r="270" spans="1:11" s="4" customFormat="1" ht="10.5">
      <c r="A270" s="4" t="s">
        <v>19</v>
      </c>
      <c r="B270" s="5">
        <f t="shared" si="63"/>
        <v>40528</v>
      </c>
      <c r="C270" s="6"/>
      <c r="D270" s="6"/>
      <c r="E270" s="6"/>
      <c r="F270" s="6"/>
      <c r="G270" s="6">
        <f t="shared" si="62"/>
        <v>0</v>
      </c>
      <c r="H270" s="7"/>
      <c r="I270" s="31"/>
      <c r="J270" s="31"/>
      <c r="K270" s="29"/>
    </row>
    <row r="271" spans="1:11" s="4" customFormat="1" ht="10.5">
      <c r="A271" s="4" t="s">
        <v>11</v>
      </c>
      <c r="B271" s="5">
        <f t="shared" si="63"/>
        <v>40529</v>
      </c>
      <c r="C271" s="6"/>
      <c r="D271" s="6"/>
      <c r="E271" s="6"/>
      <c r="F271" s="6"/>
      <c r="G271" s="6">
        <f t="shared" si="62"/>
        <v>0</v>
      </c>
      <c r="H271" s="7"/>
      <c r="I271" s="31"/>
      <c r="J271" s="31"/>
      <c r="K271" s="29"/>
    </row>
    <row r="272" spans="1:11" s="4" customFormat="1" ht="11.25" thickBot="1">
      <c r="A272" s="4" t="s">
        <v>12</v>
      </c>
      <c r="B272" s="5">
        <f t="shared" si="63"/>
        <v>40530</v>
      </c>
      <c r="C272" s="6"/>
      <c r="D272" s="6"/>
      <c r="E272" s="6"/>
      <c r="F272" s="6"/>
      <c r="G272" s="6">
        <f t="shared" si="62"/>
        <v>0</v>
      </c>
      <c r="H272" s="7"/>
      <c r="I272" s="31"/>
      <c r="J272" s="31"/>
      <c r="K272" s="29"/>
    </row>
    <row r="273" spans="1:11" s="4" customFormat="1" ht="10.5">
      <c r="A273" s="44" t="s">
        <v>13</v>
      </c>
      <c r="B273" s="45"/>
      <c r="C273" s="28">
        <f>SUM(C266:C272)</f>
        <v>0</v>
      </c>
      <c r="D273" s="28">
        <f>SUM(D266:D272)</f>
        <v>0</v>
      </c>
      <c r="E273" s="28">
        <f>SUM(E266:E272)</f>
        <v>0</v>
      </c>
      <c r="F273" s="28">
        <f>SUM(F266:F272)</f>
        <v>0</v>
      </c>
      <c r="G273" s="8">
        <f>SUM(G266:G272)</f>
        <v>0</v>
      </c>
      <c r="H273" s="24"/>
      <c r="I273" s="32"/>
      <c r="J273" s="32"/>
      <c r="K273" s="29"/>
    </row>
    <row r="274" spans="1:11" s="4" customFormat="1" ht="11.25" thickBot="1">
      <c r="A274" s="42" t="s">
        <v>14</v>
      </c>
      <c r="B274" s="43"/>
      <c r="C274" s="9" t="e">
        <f>C273*(100/G273)</f>
        <v>#DIV/0!</v>
      </c>
      <c r="D274" s="9" t="e">
        <f>D273*(100/G273)</f>
        <v>#DIV/0!</v>
      </c>
      <c r="E274" s="9" t="e">
        <f>E273*(100/G273)</f>
        <v>#DIV/0!</v>
      </c>
      <c r="F274" s="9" t="e">
        <f>F273*(100/G273)</f>
        <v>#DIV/0!</v>
      </c>
      <c r="G274" s="10" t="e">
        <f t="shared" ref="G274:G281" si="64">SUM(C274:F274)</f>
        <v>#DIV/0!</v>
      </c>
      <c r="H274" s="26"/>
      <c r="I274" s="32"/>
      <c r="J274" s="32"/>
      <c r="K274" s="29"/>
    </row>
    <row r="275" spans="1:11" s="4" customFormat="1" ht="10.5">
      <c r="A275" s="4" t="s">
        <v>15</v>
      </c>
      <c r="B275" s="5">
        <f>B272+1</f>
        <v>40531</v>
      </c>
      <c r="C275" s="6"/>
      <c r="D275" s="6"/>
      <c r="E275" s="6"/>
      <c r="F275" s="6"/>
      <c r="G275" s="6">
        <f t="shared" si="64"/>
        <v>0</v>
      </c>
      <c r="H275" s="7"/>
      <c r="I275" s="31"/>
      <c r="J275" s="31"/>
      <c r="K275" s="29"/>
    </row>
    <row r="276" spans="1:11" s="4" customFormat="1" ht="10.5">
      <c r="A276" s="4" t="s">
        <v>16</v>
      </c>
      <c r="B276" s="5">
        <f t="shared" ref="B276:B281" si="65">B275+1</f>
        <v>40532</v>
      </c>
      <c r="C276" s="6"/>
      <c r="D276" s="6"/>
      <c r="E276" s="6"/>
      <c r="F276" s="6"/>
      <c r="G276" s="6">
        <f t="shared" si="64"/>
        <v>0</v>
      </c>
      <c r="H276" s="7"/>
      <c r="I276" s="31"/>
      <c r="J276" s="31"/>
      <c r="K276" s="29"/>
    </row>
    <row r="277" spans="1:11" s="4" customFormat="1" ht="10.5">
      <c r="A277" s="4" t="s">
        <v>17</v>
      </c>
      <c r="B277" s="5">
        <f t="shared" si="65"/>
        <v>40533</v>
      </c>
      <c r="C277" s="6"/>
      <c r="D277" s="6"/>
      <c r="E277" s="6"/>
      <c r="F277" s="6"/>
      <c r="G277" s="6">
        <f t="shared" si="64"/>
        <v>0</v>
      </c>
      <c r="H277" s="7"/>
      <c r="I277" s="31"/>
      <c r="J277" s="31"/>
      <c r="K277" s="29"/>
    </row>
    <row r="278" spans="1:11" s="4" customFormat="1" ht="10.5">
      <c r="A278" s="4" t="s">
        <v>18</v>
      </c>
      <c r="B278" s="5">
        <f t="shared" si="65"/>
        <v>40534</v>
      </c>
      <c r="C278" s="6"/>
      <c r="D278" s="6"/>
      <c r="E278" s="6"/>
      <c r="F278" s="6"/>
      <c r="G278" s="6">
        <f t="shared" si="64"/>
        <v>0</v>
      </c>
      <c r="H278" s="7"/>
      <c r="I278" s="31"/>
      <c r="J278" s="31"/>
      <c r="K278" s="29"/>
    </row>
    <row r="279" spans="1:11" s="4" customFormat="1" ht="10.5">
      <c r="A279" s="4" t="s">
        <v>19</v>
      </c>
      <c r="B279" s="5">
        <f t="shared" si="65"/>
        <v>40535</v>
      </c>
      <c r="C279" s="6"/>
      <c r="D279" s="6"/>
      <c r="E279" s="6"/>
      <c r="F279" s="6"/>
      <c r="G279" s="6">
        <f t="shared" si="64"/>
        <v>0</v>
      </c>
      <c r="H279" s="7"/>
      <c r="I279" s="31"/>
      <c r="J279" s="31"/>
      <c r="K279" s="29"/>
    </row>
    <row r="280" spans="1:11" s="4" customFormat="1" ht="10.5">
      <c r="A280" s="4" t="s">
        <v>11</v>
      </c>
      <c r="B280" s="5">
        <f t="shared" si="65"/>
        <v>40536</v>
      </c>
      <c r="C280" s="6"/>
      <c r="D280" s="6"/>
      <c r="E280" s="6"/>
      <c r="F280" s="6"/>
      <c r="G280" s="6">
        <f t="shared" si="64"/>
        <v>0</v>
      </c>
      <c r="H280" s="7"/>
      <c r="I280" s="31"/>
      <c r="J280" s="31"/>
      <c r="K280" s="29"/>
    </row>
    <row r="281" spans="1:11" s="4" customFormat="1" ht="11.25" thickBot="1">
      <c r="A281" s="4" t="s">
        <v>12</v>
      </c>
      <c r="B281" s="5">
        <f t="shared" si="65"/>
        <v>40537</v>
      </c>
      <c r="C281" s="6"/>
      <c r="D281" s="6"/>
      <c r="E281" s="6"/>
      <c r="F281" s="6"/>
      <c r="G281" s="6">
        <f t="shared" si="64"/>
        <v>0</v>
      </c>
      <c r="H281" s="7"/>
      <c r="I281" s="31"/>
      <c r="J281" s="31"/>
      <c r="K281" s="29"/>
    </row>
    <row r="282" spans="1:11" s="4" customFormat="1" ht="10.5">
      <c r="A282" s="44" t="s">
        <v>13</v>
      </c>
      <c r="B282" s="45"/>
      <c r="C282" s="28">
        <f>SUM(C275:C281)</f>
        <v>0</v>
      </c>
      <c r="D282" s="28">
        <f>SUM(D275:D281)</f>
        <v>0</v>
      </c>
      <c r="E282" s="28">
        <f>SUM(E275:E281)</f>
        <v>0</v>
      </c>
      <c r="F282" s="28">
        <f>SUM(F275:F281)</f>
        <v>0</v>
      </c>
      <c r="G282" s="8">
        <f>SUM(G275:G281)</f>
        <v>0</v>
      </c>
      <c r="H282" s="24"/>
      <c r="I282" s="32"/>
      <c r="J282" s="32"/>
      <c r="K282" s="29"/>
    </row>
    <row r="283" spans="1:11" s="4" customFormat="1" ht="11.25" thickBot="1">
      <c r="A283" s="42" t="s">
        <v>14</v>
      </c>
      <c r="B283" s="43"/>
      <c r="C283" s="9" t="e">
        <f>C282*(100/G282)</f>
        <v>#DIV/0!</v>
      </c>
      <c r="D283" s="9" t="e">
        <f>D282*(100/G282)</f>
        <v>#DIV/0!</v>
      </c>
      <c r="E283" s="9" t="e">
        <f>E282*(100/G282)</f>
        <v>#DIV/0!</v>
      </c>
      <c r="F283" s="9" t="e">
        <f>F282*(100/G282)</f>
        <v>#DIV/0!</v>
      </c>
      <c r="G283" s="10" t="e">
        <f>SUM(C283:F283)</f>
        <v>#DIV/0!</v>
      </c>
      <c r="H283" s="26"/>
      <c r="I283" s="32"/>
      <c r="J283" s="32"/>
      <c r="K283" s="29"/>
    </row>
    <row r="284" spans="1:11" s="1" customFormat="1" ht="10.5" customHeight="1">
      <c r="A284" s="46" t="s">
        <v>0</v>
      </c>
      <c r="B284" s="48" t="s">
        <v>1</v>
      </c>
      <c r="C284" s="54" t="s">
        <v>2</v>
      </c>
      <c r="D284" s="55"/>
      <c r="E284" s="55"/>
      <c r="F284" s="55"/>
      <c r="G284" s="56"/>
      <c r="H284" s="57" t="s">
        <v>4</v>
      </c>
      <c r="I284" s="50" t="s">
        <v>3</v>
      </c>
      <c r="J284" s="36"/>
      <c r="K284" s="52" t="s">
        <v>5</v>
      </c>
    </row>
    <row r="285" spans="1:11" s="1" customFormat="1" ht="11.25" thickBot="1">
      <c r="A285" s="47"/>
      <c r="B285" s="49"/>
      <c r="C285" s="2" t="s">
        <v>6</v>
      </c>
      <c r="D285" s="2" t="s">
        <v>7</v>
      </c>
      <c r="E285" s="2" t="s">
        <v>8</v>
      </c>
      <c r="F285" s="2" t="s">
        <v>9</v>
      </c>
      <c r="G285" s="3" t="s">
        <v>10</v>
      </c>
      <c r="H285" s="58"/>
      <c r="I285" s="51"/>
      <c r="J285" s="37"/>
      <c r="K285" s="53"/>
    </row>
    <row r="286" spans="1:11" s="4" customFormat="1" ht="10.5">
      <c r="A286" s="4" t="s">
        <v>15</v>
      </c>
      <c r="B286" s="5">
        <f>B281+1</f>
        <v>40538</v>
      </c>
      <c r="C286" s="6"/>
      <c r="D286" s="6"/>
      <c r="E286" s="6"/>
      <c r="F286" s="6"/>
      <c r="G286" s="6">
        <f t="shared" ref="G286:G292" si="66">SUM(C286:F286)</f>
        <v>0</v>
      </c>
      <c r="H286" s="7"/>
      <c r="I286" s="31"/>
      <c r="J286" s="31"/>
      <c r="K286" s="29"/>
    </row>
    <row r="287" spans="1:11" s="4" customFormat="1" ht="10.5">
      <c r="A287" s="4" t="s">
        <v>16</v>
      </c>
      <c r="B287" s="5">
        <f t="shared" ref="B287:B292" si="67">B286+1</f>
        <v>40539</v>
      </c>
      <c r="C287" s="6"/>
      <c r="D287" s="6"/>
      <c r="E287" s="6"/>
      <c r="F287" s="6"/>
      <c r="G287" s="6">
        <f t="shared" si="66"/>
        <v>0</v>
      </c>
      <c r="H287" s="7"/>
      <c r="I287" s="31"/>
      <c r="J287" s="31"/>
      <c r="K287" s="29"/>
    </row>
    <row r="288" spans="1:11" s="4" customFormat="1" ht="10.5">
      <c r="A288" s="4" t="s">
        <v>17</v>
      </c>
      <c r="B288" s="5">
        <f t="shared" si="67"/>
        <v>40540</v>
      </c>
      <c r="C288" s="6"/>
      <c r="D288" s="6"/>
      <c r="E288" s="6"/>
      <c r="F288" s="6"/>
      <c r="G288" s="6">
        <f t="shared" si="66"/>
        <v>0</v>
      </c>
      <c r="H288" s="7"/>
      <c r="I288" s="31"/>
      <c r="J288" s="31"/>
      <c r="K288" s="29"/>
    </row>
    <row r="289" spans="1:11" s="4" customFormat="1" ht="10.5">
      <c r="A289" s="4" t="s">
        <v>18</v>
      </c>
      <c r="B289" s="5">
        <f t="shared" si="67"/>
        <v>40541</v>
      </c>
      <c r="C289" s="6"/>
      <c r="D289" s="6"/>
      <c r="E289" s="6"/>
      <c r="F289" s="6"/>
      <c r="G289" s="6">
        <f t="shared" si="66"/>
        <v>0</v>
      </c>
      <c r="H289" s="7"/>
      <c r="I289" s="31"/>
      <c r="J289" s="31"/>
      <c r="K289" s="29"/>
    </row>
    <row r="290" spans="1:11" s="4" customFormat="1" ht="10.5">
      <c r="A290" s="4" t="s">
        <v>19</v>
      </c>
      <c r="B290" s="5">
        <f t="shared" si="67"/>
        <v>40542</v>
      </c>
      <c r="C290" s="6"/>
      <c r="D290" s="6"/>
      <c r="E290" s="6"/>
      <c r="F290" s="6"/>
      <c r="G290" s="6">
        <f t="shared" si="66"/>
        <v>0</v>
      </c>
      <c r="H290" s="7"/>
      <c r="I290" s="31"/>
      <c r="J290" s="31"/>
      <c r="K290" s="29"/>
    </row>
    <row r="291" spans="1:11" s="4" customFormat="1" ht="10.5">
      <c r="A291" s="4" t="s">
        <v>11</v>
      </c>
      <c r="B291" s="5">
        <f t="shared" si="67"/>
        <v>40543</v>
      </c>
      <c r="C291" s="6"/>
      <c r="D291" s="6"/>
      <c r="E291" s="6"/>
      <c r="F291" s="6"/>
      <c r="G291" s="6">
        <f t="shared" si="66"/>
        <v>0</v>
      </c>
      <c r="H291" s="7"/>
      <c r="I291" s="32"/>
      <c r="J291" s="32"/>
      <c r="K291" s="29"/>
    </row>
    <row r="292" spans="1:11" s="4" customFormat="1" ht="11.25" thickBot="1">
      <c r="A292" s="4" t="s">
        <v>12</v>
      </c>
      <c r="B292" s="5">
        <f t="shared" si="67"/>
        <v>40544</v>
      </c>
      <c r="C292" s="6"/>
      <c r="D292" s="6"/>
      <c r="E292" s="6"/>
      <c r="F292" s="6"/>
      <c r="G292" s="6">
        <f t="shared" si="66"/>
        <v>0</v>
      </c>
      <c r="H292" s="7"/>
      <c r="I292" s="32"/>
      <c r="J292" s="32"/>
      <c r="K292" s="29"/>
    </row>
    <row r="293" spans="1:11" s="4" customFormat="1" ht="10.5">
      <c r="A293" s="44" t="s">
        <v>13</v>
      </c>
      <c r="B293" s="45"/>
      <c r="C293" s="28">
        <f>SUM(C286:C292)</f>
        <v>0</v>
      </c>
      <c r="D293" s="28">
        <f>SUM(D286:D292)</f>
        <v>0</v>
      </c>
      <c r="E293" s="28">
        <f>SUM(E286:E292)</f>
        <v>0</v>
      </c>
      <c r="F293" s="28">
        <f>SUM(F286:F292)</f>
        <v>0</v>
      </c>
      <c r="G293" s="8">
        <f>SUM(G286:G292)</f>
        <v>0</v>
      </c>
      <c r="H293" s="24"/>
      <c r="I293" s="33"/>
      <c r="J293" s="33"/>
      <c r="K293" s="25"/>
    </row>
    <row r="294" spans="1:11" s="4" customFormat="1" ht="11.25" thickBot="1">
      <c r="A294" s="42" t="s">
        <v>14</v>
      </c>
      <c r="B294" s="43"/>
      <c r="C294" s="9" t="e">
        <f>C293*(100/G293)</f>
        <v>#DIV/0!</v>
      </c>
      <c r="D294" s="9" t="e">
        <f>D293*(100/G293)</f>
        <v>#DIV/0!</v>
      </c>
      <c r="E294" s="9" t="e">
        <f>E293*(100/G293)</f>
        <v>#DIV/0!</v>
      </c>
      <c r="F294" s="9" t="e">
        <f>F293*(100/G293)</f>
        <v>#DIV/0!</v>
      </c>
      <c r="G294" s="10" t="e">
        <f t="shared" ref="G294:G301" si="68">SUM(C294:F294)</f>
        <v>#DIV/0!</v>
      </c>
      <c r="H294" s="26"/>
      <c r="I294" s="34"/>
      <c r="J294" s="34"/>
      <c r="K294" s="27"/>
    </row>
    <row r="295" spans="1:11" s="4" customFormat="1" ht="10.5">
      <c r="A295" s="4" t="s">
        <v>15</v>
      </c>
      <c r="B295" s="5">
        <f>B292+1</f>
        <v>40545</v>
      </c>
      <c r="C295" s="6"/>
      <c r="D295" s="6"/>
      <c r="E295" s="6"/>
      <c r="F295" s="6"/>
      <c r="G295" s="6">
        <f t="shared" si="68"/>
        <v>0</v>
      </c>
      <c r="H295" s="7"/>
      <c r="I295" s="31"/>
      <c r="J295" s="31"/>
      <c r="K295" s="29"/>
    </row>
    <row r="296" spans="1:11" s="4" customFormat="1" ht="10.5">
      <c r="A296" s="4" t="s">
        <v>16</v>
      </c>
      <c r="B296" s="5">
        <f t="shared" ref="B296:B301" si="69">B295+1</f>
        <v>40546</v>
      </c>
      <c r="C296" s="6"/>
      <c r="D296" s="6"/>
      <c r="E296" s="6"/>
      <c r="F296" s="6"/>
      <c r="G296" s="6">
        <f t="shared" si="68"/>
        <v>0</v>
      </c>
      <c r="H296" s="7"/>
      <c r="I296" s="31"/>
      <c r="J296" s="31"/>
      <c r="K296" s="29"/>
    </row>
    <row r="297" spans="1:11" s="4" customFormat="1" ht="10.5">
      <c r="A297" s="4" t="s">
        <v>17</v>
      </c>
      <c r="B297" s="5">
        <f t="shared" si="69"/>
        <v>40547</v>
      </c>
      <c r="C297" s="6"/>
      <c r="D297" s="6"/>
      <c r="E297" s="6"/>
      <c r="F297" s="6"/>
      <c r="G297" s="6">
        <f t="shared" si="68"/>
        <v>0</v>
      </c>
      <c r="H297" s="7"/>
      <c r="I297" s="31"/>
      <c r="J297" s="31"/>
      <c r="K297" s="29"/>
    </row>
    <row r="298" spans="1:11" s="4" customFormat="1" ht="10.5">
      <c r="A298" s="4" t="s">
        <v>18</v>
      </c>
      <c r="B298" s="5">
        <f t="shared" si="69"/>
        <v>40548</v>
      </c>
      <c r="C298" s="6"/>
      <c r="D298" s="6"/>
      <c r="E298" s="6"/>
      <c r="F298" s="6"/>
      <c r="G298" s="6">
        <f t="shared" si="68"/>
        <v>0</v>
      </c>
      <c r="H298" s="7"/>
      <c r="I298" s="31"/>
      <c r="J298" s="31"/>
      <c r="K298" s="29"/>
    </row>
    <row r="299" spans="1:11" s="4" customFormat="1" ht="10.5">
      <c r="A299" s="4" t="s">
        <v>19</v>
      </c>
      <c r="B299" s="5">
        <f t="shared" si="69"/>
        <v>40549</v>
      </c>
      <c r="C299" s="6"/>
      <c r="D299" s="6"/>
      <c r="E299" s="6"/>
      <c r="F299" s="6"/>
      <c r="G299" s="6">
        <f t="shared" si="68"/>
        <v>0</v>
      </c>
      <c r="H299" s="7"/>
      <c r="I299" s="31"/>
      <c r="J299" s="31"/>
      <c r="K299" s="29"/>
    </row>
    <row r="300" spans="1:11" s="4" customFormat="1" ht="10.5">
      <c r="A300" s="4" t="s">
        <v>11</v>
      </c>
      <c r="B300" s="5">
        <f t="shared" si="69"/>
        <v>40550</v>
      </c>
      <c r="C300" s="6"/>
      <c r="D300" s="6"/>
      <c r="E300" s="6"/>
      <c r="F300" s="6"/>
      <c r="G300" s="6">
        <f t="shared" si="68"/>
        <v>0</v>
      </c>
      <c r="H300" s="7"/>
      <c r="I300" s="31"/>
      <c r="J300" s="31"/>
      <c r="K300" s="29"/>
    </row>
    <row r="301" spans="1:11" s="4" customFormat="1" ht="11.25" thickBot="1">
      <c r="A301" s="4" t="s">
        <v>12</v>
      </c>
      <c r="B301" s="5">
        <f t="shared" si="69"/>
        <v>40551</v>
      </c>
      <c r="C301" s="6"/>
      <c r="D301" s="6"/>
      <c r="E301" s="6"/>
      <c r="F301" s="6"/>
      <c r="G301" s="6">
        <f t="shared" si="68"/>
        <v>0</v>
      </c>
      <c r="H301" s="7"/>
      <c r="I301" s="31"/>
      <c r="J301" s="31"/>
      <c r="K301" s="29"/>
    </row>
    <row r="302" spans="1:11" s="4" customFormat="1" ht="10.5">
      <c r="A302" s="44" t="s">
        <v>13</v>
      </c>
      <c r="B302" s="45"/>
      <c r="C302" s="28">
        <f>SUM(C295:C301)</f>
        <v>0</v>
      </c>
      <c r="D302" s="28">
        <f>SUM(D295:D301)</f>
        <v>0</v>
      </c>
      <c r="E302" s="28">
        <f>SUM(E295:E301)</f>
        <v>0</v>
      </c>
      <c r="F302" s="28">
        <f>SUM(F295:F301)</f>
        <v>0</v>
      </c>
      <c r="G302" s="8">
        <f>SUM(G295:G301)</f>
        <v>0</v>
      </c>
      <c r="H302" s="24"/>
      <c r="I302" s="32"/>
      <c r="J302" s="32"/>
      <c r="K302" s="29"/>
    </row>
    <row r="303" spans="1:11" s="4" customFormat="1" ht="11.25" thickBot="1">
      <c r="A303" s="42" t="s">
        <v>14</v>
      </c>
      <c r="B303" s="43"/>
      <c r="C303" s="9" t="e">
        <f>C302*(100/G302)</f>
        <v>#DIV/0!</v>
      </c>
      <c r="D303" s="9" t="e">
        <f>D302*(100/G302)</f>
        <v>#DIV/0!</v>
      </c>
      <c r="E303" s="9" t="e">
        <f>E302*(100/G302)</f>
        <v>#DIV/0!</v>
      </c>
      <c r="F303" s="9" t="e">
        <f>F302*(100/G302)</f>
        <v>#DIV/0!</v>
      </c>
      <c r="G303" s="10" t="e">
        <f t="shared" ref="G303:G310" si="70">SUM(C303:F303)</f>
        <v>#DIV/0!</v>
      </c>
      <c r="H303" s="26"/>
      <c r="I303" s="32"/>
      <c r="J303" s="32"/>
      <c r="K303" s="29"/>
    </row>
    <row r="304" spans="1:11" s="4" customFormat="1" ht="10.5">
      <c r="A304" s="4" t="s">
        <v>15</v>
      </c>
      <c r="B304" s="5">
        <f>B301+1</f>
        <v>40552</v>
      </c>
      <c r="C304" s="6"/>
      <c r="D304" s="6"/>
      <c r="E304" s="6"/>
      <c r="F304" s="6"/>
      <c r="G304" s="6">
        <f t="shared" si="70"/>
        <v>0</v>
      </c>
      <c r="H304" s="7"/>
      <c r="I304" s="31"/>
      <c r="J304" s="31"/>
      <c r="K304" s="29"/>
    </row>
    <row r="305" spans="1:11" s="4" customFormat="1" ht="10.5">
      <c r="A305" s="4" t="s">
        <v>16</v>
      </c>
      <c r="B305" s="5">
        <f t="shared" ref="B305:B310" si="71">B304+1</f>
        <v>40553</v>
      </c>
      <c r="C305" s="6"/>
      <c r="D305" s="6"/>
      <c r="E305" s="6"/>
      <c r="F305" s="6"/>
      <c r="G305" s="6">
        <f t="shared" si="70"/>
        <v>0</v>
      </c>
      <c r="H305" s="7"/>
      <c r="I305" s="31"/>
      <c r="J305" s="31"/>
      <c r="K305" s="29"/>
    </row>
    <row r="306" spans="1:11" s="4" customFormat="1" ht="10.5">
      <c r="A306" s="4" t="s">
        <v>17</v>
      </c>
      <c r="B306" s="5">
        <f t="shared" si="71"/>
        <v>40554</v>
      </c>
      <c r="C306" s="6"/>
      <c r="D306" s="6"/>
      <c r="E306" s="6"/>
      <c r="F306" s="6"/>
      <c r="G306" s="6">
        <f t="shared" si="70"/>
        <v>0</v>
      </c>
      <c r="H306" s="7"/>
      <c r="I306" s="31"/>
      <c r="J306" s="31"/>
      <c r="K306" s="29"/>
    </row>
    <row r="307" spans="1:11" s="4" customFormat="1" ht="10.5">
      <c r="A307" s="4" t="s">
        <v>18</v>
      </c>
      <c r="B307" s="5">
        <f t="shared" si="71"/>
        <v>40555</v>
      </c>
      <c r="C307" s="6"/>
      <c r="D307" s="6"/>
      <c r="E307" s="6"/>
      <c r="F307" s="6"/>
      <c r="G307" s="6">
        <f t="shared" si="70"/>
        <v>0</v>
      </c>
      <c r="H307" s="7"/>
      <c r="I307" s="31"/>
      <c r="J307" s="31"/>
      <c r="K307" s="29"/>
    </row>
    <row r="308" spans="1:11" s="4" customFormat="1" ht="10.5">
      <c r="A308" s="4" t="s">
        <v>19</v>
      </c>
      <c r="B308" s="5">
        <f t="shared" si="71"/>
        <v>40556</v>
      </c>
      <c r="C308" s="6"/>
      <c r="D308" s="6"/>
      <c r="E308" s="6"/>
      <c r="F308" s="6"/>
      <c r="G308" s="6">
        <f t="shared" si="70"/>
        <v>0</v>
      </c>
      <c r="H308" s="7"/>
      <c r="I308" s="31"/>
      <c r="J308" s="31"/>
      <c r="K308" s="29"/>
    </row>
    <row r="309" spans="1:11" s="4" customFormat="1" ht="10.5">
      <c r="A309" s="4" t="s">
        <v>11</v>
      </c>
      <c r="B309" s="5">
        <f t="shared" si="71"/>
        <v>40557</v>
      </c>
      <c r="C309" s="6"/>
      <c r="D309" s="6"/>
      <c r="E309" s="6"/>
      <c r="F309" s="6"/>
      <c r="G309" s="6">
        <f t="shared" si="70"/>
        <v>0</v>
      </c>
      <c r="H309" s="7"/>
      <c r="I309" s="31"/>
      <c r="J309" s="31"/>
      <c r="K309" s="29"/>
    </row>
    <row r="310" spans="1:11" s="4" customFormat="1" ht="11.25" thickBot="1">
      <c r="A310" s="4" t="s">
        <v>12</v>
      </c>
      <c r="B310" s="5">
        <f t="shared" si="71"/>
        <v>40558</v>
      </c>
      <c r="C310" s="6"/>
      <c r="D310" s="6"/>
      <c r="E310" s="6"/>
      <c r="F310" s="6"/>
      <c r="G310" s="6">
        <f t="shared" si="70"/>
        <v>0</v>
      </c>
      <c r="H310" s="7"/>
      <c r="I310" s="31"/>
      <c r="J310" s="31"/>
      <c r="K310" s="29"/>
    </row>
    <row r="311" spans="1:11" s="4" customFormat="1" ht="10.5">
      <c r="A311" s="44" t="s">
        <v>13</v>
      </c>
      <c r="B311" s="45"/>
      <c r="C311" s="28">
        <f>SUM(C304:C310)</f>
        <v>0</v>
      </c>
      <c r="D311" s="28">
        <f>SUM(D304:D310)</f>
        <v>0</v>
      </c>
      <c r="E311" s="28">
        <f>SUM(E304:E310)</f>
        <v>0</v>
      </c>
      <c r="F311" s="28">
        <f>SUM(F304:F310)</f>
        <v>0</v>
      </c>
      <c r="G311" s="8">
        <f>SUM(G304:G310)</f>
        <v>0</v>
      </c>
      <c r="H311" s="24"/>
      <c r="I311" s="32"/>
      <c r="J311" s="32"/>
      <c r="K311" s="29"/>
    </row>
    <row r="312" spans="1:11" s="4" customFormat="1" ht="11.25" thickBot="1">
      <c r="A312" s="42" t="s">
        <v>14</v>
      </c>
      <c r="B312" s="43"/>
      <c r="C312" s="9" t="e">
        <f>C311*(100/G311)</f>
        <v>#DIV/0!</v>
      </c>
      <c r="D312" s="9" t="e">
        <f>D311*(100/G311)</f>
        <v>#DIV/0!</v>
      </c>
      <c r="E312" s="9" t="e">
        <f>E311*(100/G311)</f>
        <v>#DIV/0!</v>
      </c>
      <c r="F312" s="9" t="e">
        <f>F311*(100/G311)</f>
        <v>#DIV/0!</v>
      </c>
      <c r="G312" s="10" t="e">
        <f t="shared" ref="G312:G319" si="72">SUM(C312:F312)</f>
        <v>#DIV/0!</v>
      </c>
      <c r="H312" s="26"/>
      <c r="I312" s="32"/>
      <c r="J312" s="32"/>
      <c r="K312" s="29"/>
    </row>
    <row r="313" spans="1:11" s="4" customFormat="1" ht="10.5">
      <c r="A313" s="4" t="s">
        <v>15</v>
      </c>
      <c r="B313" s="5">
        <f>B310+1</f>
        <v>40559</v>
      </c>
      <c r="C313" s="6"/>
      <c r="D313" s="6"/>
      <c r="E313" s="6"/>
      <c r="F313" s="6"/>
      <c r="G313" s="6">
        <f t="shared" si="72"/>
        <v>0</v>
      </c>
      <c r="H313" s="7"/>
      <c r="I313" s="31"/>
      <c r="J313" s="31"/>
      <c r="K313" s="29"/>
    </row>
    <row r="314" spans="1:11" s="4" customFormat="1" ht="10.5">
      <c r="A314" s="4" t="s">
        <v>16</v>
      </c>
      <c r="B314" s="5">
        <f t="shared" ref="B314:B319" si="73">B313+1</f>
        <v>40560</v>
      </c>
      <c r="C314" s="6"/>
      <c r="D314" s="6"/>
      <c r="E314" s="6"/>
      <c r="F314" s="6"/>
      <c r="G314" s="6">
        <f t="shared" si="72"/>
        <v>0</v>
      </c>
      <c r="H314" s="7"/>
      <c r="I314" s="31"/>
      <c r="J314" s="31"/>
      <c r="K314" s="29"/>
    </row>
    <row r="315" spans="1:11" s="4" customFormat="1" ht="10.5">
      <c r="A315" s="4" t="s">
        <v>17</v>
      </c>
      <c r="B315" s="5">
        <f t="shared" si="73"/>
        <v>40561</v>
      </c>
      <c r="C315" s="6"/>
      <c r="D315" s="6"/>
      <c r="E315" s="6"/>
      <c r="F315" s="6"/>
      <c r="G315" s="6">
        <f t="shared" si="72"/>
        <v>0</v>
      </c>
      <c r="H315" s="7"/>
      <c r="I315" s="31"/>
      <c r="J315" s="31"/>
      <c r="K315" s="29"/>
    </row>
    <row r="316" spans="1:11" s="4" customFormat="1" ht="10.5">
      <c r="A316" s="4" t="s">
        <v>18</v>
      </c>
      <c r="B316" s="5">
        <f t="shared" si="73"/>
        <v>40562</v>
      </c>
      <c r="C316" s="6"/>
      <c r="D316" s="6"/>
      <c r="E316" s="6"/>
      <c r="F316" s="6"/>
      <c r="G316" s="6">
        <f t="shared" si="72"/>
        <v>0</v>
      </c>
      <c r="H316" s="7"/>
      <c r="I316" s="31"/>
      <c r="J316" s="31"/>
      <c r="K316" s="29"/>
    </row>
    <row r="317" spans="1:11" s="4" customFormat="1" ht="10.5">
      <c r="A317" s="4" t="s">
        <v>19</v>
      </c>
      <c r="B317" s="5">
        <f t="shared" si="73"/>
        <v>40563</v>
      </c>
      <c r="C317" s="6"/>
      <c r="D317" s="6"/>
      <c r="E317" s="6"/>
      <c r="F317" s="6"/>
      <c r="G317" s="6">
        <f t="shared" si="72"/>
        <v>0</v>
      </c>
      <c r="H317" s="7"/>
      <c r="I317" s="31"/>
      <c r="J317" s="31"/>
      <c r="K317" s="29"/>
    </row>
    <row r="318" spans="1:11" s="4" customFormat="1" ht="10.5">
      <c r="A318" s="4" t="s">
        <v>11</v>
      </c>
      <c r="B318" s="5">
        <f t="shared" si="73"/>
        <v>40564</v>
      </c>
      <c r="C318" s="6"/>
      <c r="D318" s="6"/>
      <c r="E318" s="6"/>
      <c r="F318" s="6"/>
      <c r="G318" s="6">
        <f t="shared" si="72"/>
        <v>0</v>
      </c>
      <c r="H318" s="7"/>
      <c r="I318" s="31"/>
      <c r="J318" s="31"/>
      <c r="K318" s="29"/>
    </row>
    <row r="319" spans="1:11" s="4" customFormat="1" ht="11.25" thickBot="1">
      <c r="A319" s="4" t="s">
        <v>12</v>
      </c>
      <c r="B319" s="5">
        <f t="shared" si="73"/>
        <v>40565</v>
      </c>
      <c r="C319" s="6"/>
      <c r="D319" s="6"/>
      <c r="E319" s="6"/>
      <c r="F319" s="6"/>
      <c r="G319" s="6">
        <f t="shared" si="72"/>
        <v>0</v>
      </c>
      <c r="H319" s="7"/>
      <c r="I319" s="31"/>
      <c r="J319" s="31"/>
      <c r="K319" s="29"/>
    </row>
    <row r="320" spans="1:11" s="4" customFormat="1" ht="10.5">
      <c r="A320" s="44" t="s">
        <v>13</v>
      </c>
      <c r="B320" s="45"/>
      <c r="C320" s="28">
        <f>SUM(C313:C319)</f>
        <v>0</v>
      </c>
      <c r="D320" s="28">
        <f>SUM(D313:D319)</f>
        <v>0</v>
      </c>
      <c r="E320" s="28">
        <f>SUM(E313:E319)</f>
        <v>0</v>
      </c>
      <c r="F320" s="28">
        <f>SUM(F313:F319)</f>
        <v>0</v>
      </c>
      <c r="G320" s="8">
        <f>SUM(G313:G319)</f>
        <v>0</v>
      </c>
      <c r="H320" s="24"/>
      <c r="I320" s="32"/>
      <c r="J320" s="32"/>
      <c r="K320" s="29"/>
    </row>
    <row r="321" spans="1:11" s="4" customFormat="1" ht="11.25" thickBot="1">
      <c r="A321" s="42" t="s">
        <v>14</v>
      </c>
      <c r="B321" s="43"/>
      <c r="C321" s="9" t="e">
        <f>C320*(100/G320)</f>
        <v>#DIV/0!</v>
      </c>
      <c r="D321" s="9" t="e">
        <f>D320*(100/G320)</f>
        <v>#DIV/0!</v>
      </c>
      <c r="E321" s="9" t="e">
        <f>E320*(100/G320)</f>
        <v>#DIV/0!</v>
      </c>
      <c r="F321" s="9" t="e">
        <f>F320*(100/G320)</f>
        <v>#DIV/0!</v>
      </c>
      <c r="G321" s="10" t="e">
        <f>SUM(C321:F321)</f>
        <v>#DIV/0!</v>
      </c>
      <c r="H321" s="26"/>
      <c r="I321" s="32"/>
      <c r="J321" s="32"/>
      <c r="K321" s="29"/>
    </row>
    <row r="322" spans="1:11" s="1" customFormat="1" ht="10.5" customHeight="1">
      <c r="A322" s="46" t="s">
        <v>0</v>
      </c>
      <c r="B322" s="48" t="s">
        <v>1</v>
      </c>
      <c r="C322" s="54" t="s">
        <v>2</v>
      </c>
      <c r="D322" s="55"/>
      <c r="E322" s="55"/>
      <c r="F322" s="55"/>
      <c r="G322" s="56"/>
      <c r="H322" s="57" t="s">
        <v>4</v>
      </c>
      <c r="I322" s="50" t="s">
        <v>3</v>
      </c>
      <c r="J322" s="36"/>
      <c r="K322" s="52" t="s">
        <v>5</v>
      </c>
    </row>
    <row r="323" spans="1:11" s="1" customFormat="1" ht="11.25" thickBot="1">
      <c r="A323" s="47"/>
      <c r="B323" s="49"/>
      <c r="C323" s="2" t="s">
        <v>6</v>
      </c>
      <c r="D323" s="2" t="s">
        <v>7</v>
      </c>
      <c r="E323" s="2" t="s">
        <v>8</v>
      </c>
      <c r="F323" s="2" t="s">
        <v>9</v>
      </c>
      <c r="G323" s="3" t="s">
        <v>10</v>
      </c>
      <c r="H323" s="58"/>
      <c r="I323" s="51"/>
      <c r="J323" s="37"/>
      <c r="K323" s="53"/>
    </row>
    <row r="324" spans="1:11" s="4" customFormat="1" ht="10.5">
      <c r="A324" s="4" t="s">
        <v>15</v>
      </c>
      <c r="B324" s="5">
        <f>B319+1</f>
        <v>40566</v>
      </c>
      <c r="C324" s="6"/>
      <c r="D324" s="6"/>
      <c r="E324" s="6"/>
      <c r="F324" s="6"/>
      <c r="G324" s="6">
        <f t="shared" ref="G324:G330" si="74">SUM(C324:F324)</f>
        <v>0</v>
      </c>
      <c r="H324" s="7"/>
      <c r="I324" s="31"/>
      <c r="J324" s="31"/>
      <c r="K324" s="29"/>
    </row>
    <row r="325" spans="1:11" s="4" customFormat="1" ht="10.5">
      <c r="A325" s="4" t="s">
        <v>16</v>
      </c>
      <c r="B325" s="5">
        <f t="shared" ref="B325:B330" si="75">B324+1</f>
        <v>40567</v>
      </c>
      <c r="C325" s="6"/>
      <c r="D325" s="6"/>
      <c r="E325" s="6"/>
      <c r="F325" s="6"/>
      <c r="G325" s="6">
        <f t="shared" si="74"/>
        <v>0</v>
      </c>
      <c r="H325" s="7"/>
      <c r="I325" s="31"/>
      <c r="J325" s="31"/>
      <c r="K325" s="29"/>
    </row>
    <row r="326" spans="1:11" s="4" customFormat="1" ht="10.5">
      <c r="A326" s="4" t="s">
        <v>17</v>
      </c>
      <c r="B326" s="5">
        <f t="shared" si="75"/>
        <v>40568</v>
      </c>
      <c r="C326" s="6"/>
      <c r="D326" s="6"/>
      <c r="E326" s="6"/>
      <c r="F326" s="6"/>
      <c r="G326" s="6">
        <f t="shared" si="74"/>
        <v>0</v>
      </c>
      <c r="H326" s="7"/>
      <c r="I326" s="31"/>
      <c r="J326" s="31"/>
      <c r="K326" s="29"/>
    </row>
    <row r="327" spans="1:11" s="4" customFormat="1" ht="10.5">
      <c r="A327" s="4" t="s">
        <v>18</v>
      </c>
      <c r="B327" s="5">
        <f t="shared" si="75"/>
        <v>40569</v>
      </c>
      <c r="C327" s="6"/>
      <c r="D327" s="6"/>
      <c r="E327" s="6"/>
      <c r="F327" s="6"/>
      <c r="G327" s="6">
        <f t="shared" si="74"/>
        <v>0</v>
      </c>
      <c r="H327" s="7"/>
      <c r="I327" s="31"/>
      <c r="J327" s="31"/>
      <c r="K327" s="29"/>
    </row>
    <row r="328" spans="1:11" s="4" customFormat="1" ht="10.5">
      <c r="A328" s="4" t="s">
        <v>19</v>
      </c>
      <c r="B328" s="5">
        <f t="shared" si="75"/>
        <v>40570</v>
      </c>
      <c r="C328" s="6"/>
      <c r="D328" s="6"/>
      <c r="E328" s="6"/>
      <c r="F328" s="6"/>
      <c r="G328" s="6">
        <f t="shared" si="74"/>
        <v>0</v>
      </c>
      <c r="H328" s="7"/>
      <c r="I328" s="31"/>
      <c r="J328" s="31"/>
      <c r="K328" s="29"/>
    </row>
    <row r="329" spans="1:11" s="4" customFormat="1" ht="10.5">
      <c r="A329" s="4" t="s">
        <v>11</v>
      </c>
      <c r="B329" s="5">
        <f t="shared" si="75"/>
        <v>40571</v>
      </c>
      <c r="C329" s="6"/>
      <c r="D329" s="6"/>
      <c r="E329" s="6"/>
      <c r="F329" s="6"/>
      <c r="G329" s="6">
        <f t="shared" si="74"/>
        <v>0</v>
      </c>
      <c r="H329" s="7"/>
      <c r="I329" s="32"/>
      <c r="J329" s="32"/>
      <c r="K329" s="29"/>
    </row>
    <row r="330" spans="1:11" s="4" customFormat="1" ht="11.25" thickBot="1">
      <c r="A330" s="4" t="s">
        <v>12</v>
      </c>
      <c r="B330" s="5">
        <f t="shared" si="75"/>
        <v>40572</v>
      </c>
      <c r="C330" s="6"/>
      <c r="D330" s="6"/>
      <c r="E330" s="6"/>
      <c r="F330" s="6"/>
      <c r="G330" s="6">
        <f t="shared" si="74"/>
        <v>0</v>
      </c>
      <c r="H330" s="7"/>
      <c r="I330" s="32"/>
      <c r="J330" s="32"/>
      <c r="K330" s="29"/>
    </row>
    <row r="331" spans="1:11" s="4" customFormat="1" ht="10.5">
      <c r="A331" s="44" t="s">
        <v>13</v>
      </c>
      <c r="B331" s="45"/>
      <c r="C331" s="28">
        <f>SUM(C324:C330)</f>
        <v>0</v>
      </c>
      <c r="D331" s="28">
        <f>SUM(D324:D330)</f>
        <v>0</v>
      </c>
      <c r="E331" s="28">
        <f>SUM(E324:E330)</f>
        <v>0</v>
      </c>
      <c r="F331" s="28">
        <f>SUM(F324:F330)</f>
        <v>0</v>
      </c>
      <c r="G331" s="8">
        <f>SUM(G324:G330)</f>
        <v>0</v>
      </c>
      <c r="H331" s="24"/>
      <c r="I331" s="33"/>
      <c r="J331" s="33"/>
      <c r="K331" s="25"/>
    </row>
    <row r="332" spans="1:11" s="4" customFormat="1" ht="11.25" thickBot="1">
      <c r="A332" s="42" t="s">
        <v>14</v>
      </c>
      <c r="B332" s="43"/>
      <c r="C332" s="9" t="e">
        <f>C331*(100/G331)</f>
        <v>#DIV/0!</v>
      </c>
      <c r="D332" s="9" t="e">
        <f>D331*(100/G331)</f>
        <v>#DIV/0!</v>
      </c>
      <c r="E332" s="9" t="e">
        <f>E331*(100/G331)</f>
        <v>#DIV/0!</v>
      </c>
      <c r="F332" s="9" t="e">
        <f>F331*(100/G331)</f>
        <v>#DIV/0!</v>
      </c>
      <c r="G332" s="10" t="e">
        <f>SUM(C332:F332)</f>
        <v>#DIV/0!</v>
      </c>
      <c r="H332" s="26"/>
      <c r="I332" s="34"/>
      <c r="J332" s="34"/>
      <c r="K332" s="27"/>
    </row>
  </sheetData>
  <mergeCells count="97">
    <mergeCell ref="C1:G1"/>
    <mergeCell ref="I1:I2"/>
    <mergeCell ref="H1:H2"/>
    <mergeCell ref="J1:J2"/>
    <mergeCell ref="K1:K2"/>
    <mergeCell ref="A1:A2"/>
    <mergeCell ref="A10:B10"/>
    <mergeCell ref="A11:B11"/>
    <mergeCell ref="A19:B19"/>
    <mergeCell ref="B1:B2"/>
    <mergeCell ref="A20:B20"/>
    <mergeCell ref="A28:B28"/>
    <mergeCell ref="A29:B29"/>
    <mergeCell ref="A37:B37"/>
    <mergeCell ref="A65:B65"/>
    <mergeCell ref="A47:B47"/>
    <mergeCell ref="A38:B38"/>
    <mergeCell ref="A46:B46"/>
    <mergeCell ref="A64:B64"/>
    <mergeCell ref="A55:B55"/>
    <mergeCell ref="A128:B128"/>
    <mergeCell ref="A56:B56"/>
    <mergeCell ref="A73:B73"/>
    <mergeCell ref="A74:B74"/>
    <mergeCell ref="A82:B82"/>
    <mergeCell ref="A83:B83"/>
    <mergeCell ref="A91:B91"/>
    <mergeCell ref="A118:B118"/>
    <mergeCell ref="A119:B119"/>
    <mergeCell ref="A127:B127"/>
    <mergeCell ref="A92:B92"/>
    <mergeCell ref="A100:B100"/>
    <mergeCell ref="A101:B101"/>
    <mergeCell ref="A109:B109"/>
    <mergeCell ref="A110:B110"/>
    <mergeCell ref="A145:B145"/>
    <mergeCell ref="A146:B146"/>
    <mergeCell ref="A155:B155"/>
    <mergeCell ref="A163:B163"/>
    <mergeCell ref="A136:B136"/>
    <mergeCell ref="A137:B137"/>
    <mergeCell ref="A154:B154"/>
    <mergeCell ref="A190:B190"/>
    <mergeCell ref="A191:B191"/>
    <mergeCell ref="A172:B172"/>
    <mergeCell ref="A173:B173"/>
    <mergeCell ref="A164:B164"/>
    <mergeCell ref="A217:B217"/>
    <mergeCell ref="A181:B181"/>
    <mergeCell ref="A182:B182"/>
    <mergeCell ref="A218:B218"/>
    <mergeCell ref="A200:B200"/>
    <mergeCell ref="A208:B208"/>
    <mergeCell ref="A209:B209"/>
    <mergeCell ref="A199:B199"/>
    <mergeCell ref="H255:H256"/>
    <mergeCell ref="A254:B254"/>
    <mergeCell ref="A245:B245"/>
    <mergeCell ref="A253:B253"/>
    <mergeCell ref="A264:B264"/>
    <mergeCell ref="A255:A256"/>
    <mergeCell ref="A274:B274"/>
    <mergeCell ref="A283:B283"/>
    <mergeCell ref="A284:A285"/>
    <mergeCell ref="B284:B285"/>
    <mergeCell ref="B255:B256"/>
    <mergeCell ref="A265:B265"/>
    <mergeCell ref="I284:I285"/>
    <mergeCell ref="K284:K285"/>
    <mergeCell ref="C284:G284"/>
    <mergeCell ref="A273:B273"/>
    <mergeCell ref="A282:B282"/>
    <mergeCell ref="H284:H285"/>
    <mergeCell ref="K255:K256"/>
    <mergeCell ref="A226:B226"/>
    <mergeCell ref="A227:B227"/>
    <mergeCell ref="A235:B235"/>
    <mergeCell ref="A236:B236"/>
    <mergeCell ref="A244:B244"/>
    <mergeCell ref="C255:G255"/>
    <mergeCell ref="I255:I256"/>
    <mergeCell ref="I322:I323"/>
    <mergeCell ref="K322:K323"/>
    <mergeCell ref="C322:G322"/>
    <mergeCell ref="H322:H323"/>
    <mergeCell ref="A293:B293"/>
    <mergeCell ref="A303:B303"/>
    <mergeCell ref="A294:B294"/>
    <mergeCell ref="A302:B302"/>
    <mergeCell ref="A332:B332"/>
    <mergeCell ref="A311:B311"/>
    <mergeCell ref="A312:B312"/>
    <mergeCell ref="A320:B320"/>
    <mergeCell ref="A321:B321"/>
    <mergeCell ref="A322:A323"/>
    <mergeCell ref="B322:B323"/>
    <mergeCell ref="A331:B33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1" fitToHeight="10" orientation="landscape" r:id="rId1"/>
  <rowBreaks count="3" manualBreakCount="3">
    <brk id="254" max="16383" man="1"/>
    <brk id="283" max="16383" man="1"/>
    <brk id="3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B5" sqref="B5"/>
    </sheetView>
  </sheetViews>
  <sheetFormatPr defaultColWidth="13.28515625" defaultRowHeight="15.75"/>
  <cols>
    <col min="1" max="1" width="13.28515625" style="22"/>
    <col min="4" max="4" width="13.28515625" style="23"/>
  </cols>
  <sheetData>
    <row r="1" spans="1:4" s="16" customFormat="1">
      <c r="A1" s="15" t="s">
        <v>24</v>
      </c>
      <c r="B1" s="16" t="s">
        <v>25</v>
      </c>
      <c r="C1" s="16" t="s">
        <v>1</v>
      </c>
      <c r="D1" s="16" t="s">
        <v>26</v>
      </c>
    </row>
    <row r="2" spans="1:4" ht="15">
      <c r="A2" s="17" t="s">
        <v>27</v>
      </c>
      <c r="B2" s="18"/>
      <c r="C2" s="18"/>
      <c r="D2" s="19"/>
    </row>
    <row r="3" spans="1:4" ht="15">
      <c r="A3" s="17" t="s">
        <v>28</v>
      </c>
      <c r="B3" s="20">
        <v>5.7916666666666665E-2</v>
      </c>
      <c r="C3" s="21">
        <v>40145</v>
      </c>
      <c r="D3" s="19" t="s">
        <v>29</v>
      </c>
    </row>
    <row r="4" spans="1:4" ht="15">
      <c r="A4" s="17" t="s">
        <v>30</v>
      </c>
      <c r="B4" s="20">
        <v>7.615740740740741E-2</v>
      </c>
      <c r="C4" s="21">
        <v>40222</v>
      </c>
      <c r="D4" s="19" t="s">
        <v>29</v>
      </c>
    </row>
    <row r="5" spans="1:4" ht="15">
      <c r="A5" s="17" t="s">
        <v>31</v>
      </c>
      <c r="B5" s="20"/>
      <c r="C5" s="21"/>
      <c r="D5" s="19"/>
    </row>
    <row r="6" spans="1:4" ht="15">
      <c r="A6" s="17" t="s">
        <v>32</v>
      </c>
      <c r="B6" s="20">
        <v>0.1716550925925926</v>
      </c>
      <c r="C6" s="21">
        <v>40097</v>
      </c>
      <c r="D6" s="19" t="s">
        <v>33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82"/>
  <sheetViews>
    <sheetView topLeftCell="A51" workbookViewId="0">
      <selection activeCell="B52" sqref="B52:B53"/>
    </sheetView>
  </sheetViews>
  <sheetFormatPr defaultRowHeight="15"/>
  <sheetData>
    <row r="1" spans="1:2">
      <c r="A1" s="30" t="e">
        <f>Schema!#REF!</f>
        <v>#REF!</v>
      </c>
      <c r="B1" t="e">
        <f>Schema!#REF!</f>
        <v>#REF!</v>
      </c>
    </row>
    <row r="2" spans="1:2">
      <c r="A2" s="30" t="e">
        <f>Schema!#REF!</f>
        <v>#REF!</v>
      </c>
      <c r="B2" t="e">
        <f>Schema!#REF!</f>
        <v>#REF!</v>
      </c>
    </row>
    <row r="3" spans="1:2">
      <c r="A3" s="30" t="e">
        <f>Schema!#REF!</f>
        <v>#REF!</v>
      </c>
      <c r="B3" t="e">
        <f>Schema!#REF!</f>
        <v>#REF!</v>
      </c>
    </row>
    <row r="4" spans="1:2">
      <c r="A4" s="30" t="e">
        <f>Schema!#REF!</f>
        <v>#REF!</v>
      </c>
      <c r="B4" t="e">
        <f>Schema!#REF!</f>
        <v>#REF!</v>
      </c>
    </row>
    <row r="5" spans="1:2">
      <c r="A5" s="30" t="e">
        <f>Schema!#REF!</f>
        <v>#REF!</v>
      </c>
      <c r="B5" t="e">
        <f>Schema!#REF!</f>
        <v>#REF!</v>
      </c>
    </row>
    <row r="6" spans="1:2">
      <c r="A6" s="30" t="e">
        <f>Schema!#REF!</f>
        <v>#REF!</v>
      </c>
      <c r="B6" t="e">
        <f>Schema!#REF!</f>
        <v>#REF!</v>
      </c>
    </row>
    <row r="7" spans="1:2">
      <c r="A7" s="30" t="e">
        <f>Schema!#REF!</f>
        <v>#REF!</v>
      </c>
      <c r="B7" t="e">
        <f>Schema!#REF!</f>
        <v>#REF!</v>
      </c>
    </row>
    <row r="8" spans="1:2">
      <c r="A8" s="30" t="e">
        <f>Schema!#REF!</f>
        <v>#REF!</v>
      </c>
      <c r="B8" t="e">
        <f>Schema!#REF!</f>
        <v>#REF!</v>
      </c>
    </row>
    <row r="9" spans="1:2">
      <c r="A9" s="30" t="e">
        <f>Schema!#REF!</f>
        <v>#REF!</v>
      </c>
      <c r="B9" t="e">
        <f>Schema!#REF!</f>
        <v>#REF!</v>
      </c>
    </row>
    <row r="10" spans="1:2">
      <c r="A10" s="30" t="e">
        <f>Schema!#REF!</f>
        <v>#REF!</v>
      </c>
      <c r="B10" t="e">
        <f>Schema!#REF!</f>
        <v>#REF!</v>
      </c>
    </row>
    <row r="11" spans="1:2">
      <c r="A11" s="30" t="e">
        <f>Schema!#REF!</f>
        <v>#REF!</v>
      </c>
      <c r="B11" t="e">
        <f>Schema!#REF!</f>
        <v>#REF!</v>
      </c>
    </row>
    <row r="12" spans="1:2">
      <c r="A12" s="30" t="e">
        <f>Schema!#REF!</f>
        <v>#REF!</v>
      </c>
      <c r="B12" t="e">
        <f>Schema!#REF!</f>
        <v>#REF!</v>
      </c>
    </row>
    <row r="13" spans="1:2">
      <c r="A13" s="30" t="e">
        <f>Schema!#REF!</f>
        <v>#REF!</v>
      </c>
      <c r="B13" t="e">
        <f>Schema!#REF!</f>
        <v>#REF!</v>
      </c>
    </row>
    <row r="14" spans="1:2">
      <c r="A14" s="30" t="e">
        <f>Schema!#REF!</f>
        <v>#REF!</v>
      </c>
      <c r="B14" t="e">
        <f>Schema!#REF!</f>
        <v>#REF!</v>
      </c>
    </row>
    <row r="15" spans="1:2">
      <c r="A15" s="30" t="e">
        <f>Schema!#REF!</f>
        <v>#REF!</v>
      </c>
      <c r="B15" t="e">
        <f>Schema!#REF!</f>
        <v>#REF!</v>
      </c>
    </row>
    <row r="16" spans="1:2">
      <c r="A16" s="30" t="e">
        <f>Schema!#REF!</f>
        <v>#REF!</v>
      </c>
      <c r="B16" t="e">
        <f>Schema!#REF!</f>
        <v>#REF!</v>
      </c>
    </row>
    <row r="17" spans="1:2">
      <c r="A17" s="30" t="e">
        <f>Schema!#REF!</f>
        <v>#REF!</v>
      </c>
      <c r="B17" t="e">
        <f>Schema!#REF!</f>
        <v>#REF!</v>
      </c>
    </row>
    <row r="18" spans="1:2">
      <c r="A18" s="30" t="e">
        <f>Schema!#REF!</f>
        <v>#REF!</v>
      </c>
      <c r="B18" t="e">
        <f>Schema!#REF!</f>
        <v>#REF!</v>
      </c>
    </row>
    <row r="19" spans="1:2">
      <c r="A19" s="30" t="e">
        <f>Schema!#REF!</f>
        <v>#REF!</v>
      </c>
      <c r="B19" t="e">
        <f>Schema!#REF!</f>
        <v>#REF!</v>
      </c>
    </row>
    <row r="20" spans="1:2">
      <c r="A20" s="30" t="e">
        <f>Schema!#REF!</f>
        <v>#REF!</v>
      </c>
      <c r="B20" t="e">
        <f>Schema!#REF!</f>
        <v>#REF!</v>
      </c>
    </row>
    <row r="21" spans="1:2">
      <c r="A21" s="30" t="e">
        <f>Schema!#REF!</f>
        <v>#REF!</v>
      </c>
      <c r="B21" t="e">
        <f>Schema!#REF!</f>
        <v>#REF!</v>
      </c>
    </row>
    <row r="22" spans="1:2">
      <c r="A22" s="30" t="e">
        <f>Schema!#REF!</f>
        <v>#REF!</v>
      </c>
      <c r="B22" t="e">
        <f>Schema!#REF!</f>
        <v>#REF!</v>
      </c>
    </row>
    <row r="23" spans="1:2">
      <c r="A23" s="30" t="e">
        <f>Schema!#REF!</f>
        <v>#REF!</v>
      </c>
      <c r="B23" t="e">
        <f>Schema!#REF!</f>
        <v>#REF!</v>
      </c>
    </row>
    <row r="24" spans="1:2">
      <c r="A24" s="30" t="e">
        <f>Schema!#REF!</f>
        <v>#REF!</v>
      </c>
      <c r="B24" t="e">
        <f>Schema!#REF!</f>
        <v>#REF!</v>
      </c>
    </row>
    <row r="25" spans="1:2">
      <c r="A25" s="30" t="e">
        <f>Schema!#REF!</f>
        <v>#REF!</v>
      </c>
      <c r="B25" t="e">
        <f>Schema!#REF!</f>
        <v>#REF!</v>
      </c>
    </row>
    <row r="26" spans="1:2">
      <c r="A26" s="30" t="e">
        <f>Schema!#REF!</f>
        <v>#REF!</v>
      </c>
      <c r="B26" t="e">
        <f>Schema!#REF!</f>
        <v>#REF!</v>
      </c>
    </row>
    <row r="27" spans="1:2">
      <c r="A27" s="30" t="e">
        <f>Schema!#REF!</f>
        <v>#REF!</v>
      </c>
      <c r="B27" t="e">
        <f>Schema!#REF!</f>
        <v>#REF!</v>
      </c>
    </row>
    <row r="28" spans="1:2">
      <c r="A28" s="30" t="e">
        <f>Schema!#REF!</f>
        <v>#REF!</v>
      </c>
      <c r="B28" t="e">
        <f>Schema!#REF!</f>
        <v>#REF!</v>
      </c>
    </row>
    <row r="29" spans="1:2">
      <c r="A29" s="30" t="e">
        <f>Schema!#REF!</f>
        <v>#REF!</v>
      </c>
      <c r="B29" t="e">
        <f>Schema!#REF!</f>
        <v>#REF!</v>
      </c>
    </row>
    <row r="30" spans="1:2">
      <c r="A30" s="30" t="e">
        <f>Schema!#REF!</f>
        <v>#REF!</v>
      </c>
      <c r="B30" t="e">
        <f>Schema!#REF!</f>
        <v>#REF!</v>
      </c>
    </row>
    <row r="31" spans="1:2">
      <c r="A31" s="30" t="e">
        <f>Schema!#REF!</f>
        <v>#REF!</v>
      </c>
      <c r="B31" t="e">
        <f>Schema!#REF!</f>
        <v>#REF!</v>
      </c>
    </row>
    <row r="32" spans="1:2">
      <c r="A32" s="30" t="e">
        <f>Schema!#REF!</f>
        <v>#REF!</v>
      </c>
      <c r="B32" t="e">
        <f>Schema!#REF!</f>
        <v>#REF!</v>
      </c>
    </row>
    <row r="33" spans="1:2">
      <c r="A33" s="30" t="e">
        <f>Schema!#REF!</f>
        <v>#REF!</v>
      </c>
      <c r="B33" t="e">
        <f>Schema!#REF!</f>
        <v>#REF!</v>
      </c>
    </row>
    <row r="34" spans="1:2">
      <c r="A34" s="30" t="e">
        <f>Schema!#REF!</f>
        <v>#REF!</v>
      </c>
      <c r="B34" t="e">
        <f>Schema!#REF!</f>
        <v>#REF!</v>
      </c>
    </row>
    <row r="35" spans="1:2">
      <c r="A35" s="30" t="e">
        <f>Schema!#REF!</f>
        <v>#REF!</v>
      </c>
      <c r="B35" t="e">
        <f>Schema!#REF!</f>
        <v>#REF!</v>
      </c>
    </row>
    <row r="36" spans="1:2">
      <c r="A36" s="30" t="e">
        <f>Schema!#REF!</f>
        <v>#REF!</v>
      </c>
      <c r="B36" t="e">
        <f>Schema!#REF!</f>
        <v>#REF!</v>
      </c>
    </row>
    <row r="37" spans="1:2">
      <c r="A37" s="30" t="e">
        <f>Schema!#REF!</f>
        <v>#REF!</v>
      </c>
      <c r="B37" t="e">
        <f>Schema!#REF!</f>
        <v>#REF!</v>
      </c>
    </row>
    <row r="38" spans="1:2">
      <c r="A38" s="30" t="e">
        <f>Schema!#REF!</f>
        <v>#REF!</v>
      </c>
      <c r="B38" t="e">
        <f>Schema!#REF!</f>
        <v>#REF!</v>
      </c>
    </row>
    <row r="39" spans="1:2">
      <c r="A39" s="30" t="e">
        <f>Schema!#REF!</f>
        <v>#REF!</v>
      </c>
      <c r="B39" t="e">
        <f>Schema!#REF!</f>
        <v>#REF!</v>
      </c>
    </row>
    <row r="40" spans="1:2">
      <c r="A40" s="30" t="e">
        <f>Schema!#REF!</f>
        <v>#REF!</v>
      </c>
      <c r="B40" t="e">
        <f>Schema!#REF!</f>
        <v>#REF!</v>
      </c>
    </row>
    <row r="41" spans="1:2">
      <c r="A41" s="30" t="e">
        <f>Schema!#REF!</f>
        <v>#REF!</v>
      </c>
      <c r="B41" t="e">
        <f>Schema!#REF!</f>
        <v>#REF!</v>
      </c>
    </row>
    <row r="42" spans="1:2">
      <c r="A42" s="30" t="e">
        <f>Schema!#REF!</f>
        <v>#REF!</v>
      </c>
      <c r="B42" t="e">
        <f>Schema!#REF!</f>
        <v>#REF!</v>
      </c>
    </row>
    <row r="43" spans="1:2">
      <c r="A43" s="30" t="e">
        <f>Schema!#REF!</f>
        <v>#REF!</v>
      </c>
      <c r="B43" t="e">
        <f>Schema!#REF!</f>
        <v>#REF!</v>
      </c>
    </row>
    <row r="44" spans="1:2">
      <c r="A44" s="30" t="e">
        <f>Schema!#REF!</f>
        <v>#REF!</v>
      </c>
      <c r="B44" t="e">
        <f>Schema!#REF!</f>
        <v>#REF!</v>
      </c>
    </row>
    <row r="45" spans="1:2">
      <c r="A45" s="30" t="e">
        <f>Schema!#REF!</f>
        <v>#REF!</v>
      </c>
      <c r="B45" t="e">
        <f>Schema!#REF!</f>
        <v>#REF!</v>
      </c>
    </row>
    <row r="46" spans="1:2">
      <c r="A46" s="30" t="e">
        <f>Schema!#REF!</f>
        <v>#REF!</v>
      </c>
      <c r="B46" t="e">
        <f>Schema!#REF!</f>
        <v>#REF!</v>
      </c>
    </row>
    <row r="47" spans="1:2">
      <c r="A47" s="30" t="e">
        <f>Schema!#REF!</f>
        <v>#REF!</v>
      </c>
      <c r="B47" t="e">
        <f>Schema!#REF!</f>
        <v>#REF!</v>
      </c>
    </row>
    <row r="48" spans="1:2">
      <c r="A48" s="30" t="e">
        <f>Schema!#REF!</f>
        <v>#REF!</v>
      </c>
      <c r="B48" t="e">
        <f>Schema!#REF!</f>
        <v>#REF!</v>
      </c>
    </row>
    <row r="49" spans="1:2">
      <c r="A49" s="30" t="e">
        <f>Schema!#REF!</f>
        <v>#REF!</v>
      </c>
      <c r="B49" t="e">
        <f>Schema!#REF!</f>
        <v>#REF!</v>
      </c>
    </row>
    <row r="50" spans="1:2">
      <c r="A50" s="30" t="e">
        <f>Schema!#REF!</f>
        <v>#REF!</v>
      </c>
      <c r="B50" t="e">
        <f>Schema!#REF!</f>
        <v>#REF!</v>
      </c>
    </row>
    <row r="51" spans="1:2">
      <c r="A51" s="30" t="e">
        <f>Schema!#REF!</f>
        <v>#REF!</v>
      </c>
      <c r="B51" t="e">
        <f>Schema!#REF!</f>
        <v>#REF!</v>
      </c>
    </row>
    <row r="52" spans="1:2">
      <c r="A52" s="30" t="e">
        <f>Schema!#REF!</f>
        <v>#REF!</v>
      </c>
      <c r="B52" t="e">
        <f>Schema!#REF!</f>
        <v>#REF!</v>
      </c>
    </row>
    <row r="53" spans="1:2">
      <c r="A53" s="30" t="e">
        <f>Schema!#REF!</f>
        <v>#REF!</v>
      </c>
      <c r="B53" t="e">
        <f>Schema!#REF!</f>
        <v>#REF!</v>
      </c>
    </row>
    <row r="54" spans="1:2">
      <c r="A54" s="30" t="e">
        <f>Schema!#REF!</f>
        <v>#REF!</v>
      </c>
      <c r="B54" t="e">
        <f>Schema!#REF!</f>
        <v>#REF!</v>
      </c>
    </row>
    <row r="55" spans="1:2">
      <c r="A55" s="30" t="e">
        <f>Schema!#REF!</f>
        <v>#REF!</v>
      </c>
      <c r="B55" t="e">
        <f>Schema!#REF!</f>
        <v>#REF!</v>
      </c>
    </row>
    <row r="56" spans="1:2">
      <c r="A56" s="30" t="e">
        <f>Schema!#REF!</f>
        <v>#REF!</v>
      </c>
      <c r="B56" t="e">
        <f>Schema!#REF!</f>
        <v>#REF!</v>
      </c>
    </row>
    <row r="57" spans="1:2">
      <c r="A57" s="30" t="e">
        <f>Schema!#REF!</f>
        <v>#REF!</v>
      </c>
      <c r="B57" t="e">
        <f>Schema!#REF!</f>
        <v>#REF!</v>
      </c>
    </row>
    <row r="58" spans="1:2">
      <c r="A58" s="30" t="e">
        <f>Schema!#REF!</f>
        <v>#REF!</v>
      </c>
      <c r="B58" t="e">
        <f>Schema!#REF!</f>
        <v>#REF!</v>
      </c>
    </row>
    <row r="59" spans="1:2">
      <c r="A59" s="30" t="e">
        <f>Schema!#REF!</f>
        <v>#REF!</v>
      </c>
      <c r="B59" t="e">
        <f>Schema!#REF!</f>
        <v>#REF!</v>
      </c>
    </row>
    <row r="60" spans="1:2">
      <c r="A60" s="30" t="e">
        <f>Schema!#REF!</f>
        <v>#REF!</v>
      </c>
      <c r="B60" t="e">
        <f>Schema!#REF!</f>
        <v>#REF!</v>
      </c>
    </row>
    <row r="61" spans="1:2">
      <c r="A61" s="30" t="e">
        <f>Schema!#REF!</f>
        <v>#REF!</v>
      </c>
      <c r="B61" t="e">
        <f>Schema!#REF!</f>
        <v>#REF!</v>
      </c>
    </row>
    <row r="62" spans="1:2">
      <c r="A62" s="30" t="e">
        <f>Schema!#REF!</f>
        <v>#REF!</v>
      </c>
      <c r="B62" t="e">
        <f>Schema!#REF!</f>
        <v>#REF!</v>
      </c>
    </row>
    <row r="63" spans="1:2">
      <c r="A63" s="30" t="e">
        <f>Schema!#REF!</f>
        <v>#REF!</v>
      </c>
      <c r="B63" t="e">
        <f>Schema!#REF!</f>
        <v>#REF!</v>
      </c>
    </row>
    <row r="64" spans="1:2">
      <c r="A64" s="30" t="e">
        <f>Schema!#REF!</f>
        <v>#REF!</v>
      </c>
      <c r="B64" t="e">
        <f>Schema!#REF!</f>
        <v>#REF!</v>
      </c>
    </row>
    <row r="65" spans="1:2">
      <c r="A65" s="30" t="e">
        <f>Schema!#REF!</f>
        <v>#REF!</v>
      </c>
      <c r="B65" t="e">
        <f>Schema!#REF!</f>
        <v>#REF!</v>
      </c>
    </row>
    <row r="66" spans="1:2">
      <c r="A66" s="30" t="e">
        <f>Schema!#REF!</f>
        <v>#REF!</v>
      </c>
      <c r="B66" t="e">
        <f>Schema!#REF!</f>
        <v>#REF!</v>
      </c>
    </row>
    <row r="67" spans="1:2">
      <c r="A67" s="30" t="e">
        <f>Schema!#REF!</f>
        <v>#REF!</v>
      </c>
      <c r="B67" t="e">
        <f>Schema!#REF!</f>
        <v>#REF!</v>
      </c>
    </row>
    <row r="68" spans="1:2">
      <c r="A68" s="30" t="e">
        <f>Schema!#REF!</f>
        <v>#REF!</v>
      </c>
      <c r="B68" t="e">
        <f>Schema!#REF!</f>
        <v>#REF!</v>
      </c>
    </row>
    <row r="69" spans="1:2">
      <c r="A69" s="30" t="e">
        <f>Schema!#REF!</f>
        <v>#REF!</v>
      </c>
      <c r="B69" t="e">
        <f>Schema!#REF!</f>
        <v>#REF!</v>
      </c>
    </row>
    <row r="70" spans="1:2">
      <c r="A70" s="30" t="e">
        <f>Schema!#REF!</f>
        <v>#REF!</v>
      </c>
      <c r="B70" t="e">
        <f>Schema!#REF!</f>
        <v>#REF!</v>
      </c>
    </row>
    <row r="71" spans="1:2">
      <c r="A71" s="30" t="e">
        <f>Schema!#REF!</f>
        <v>#REF!</v>
      </c>
      <c r="B71" t="e">
        <f>Schema!#REF!</f>
        <v>#REF!</v>
      </c>
    </row>
    <row r="72" spans="1:2">
      <c r="A72" s="30" t="e">
        <f>Schema!#REF!</f>
        <v>#REF!</v>
      </c>
      <c r="B72" t="e">
        <f>Schema!#REF!</f>
        <v>#REF!</v>
      </c>
    </row>
    <row r="73" spans="1:2">
      <c r="A73" s="30" t="e">
        <f>Schema!#REF!</f>
        <v>#REF!</v>
      </c>
      <c r="B73" t="e">
        <f>Schema!#REF!</f>
        <v>#REF!</v>
      </c>
    </row>
    <row r="74" spans="1:2">
      <c r="A74" s="30" t="e">
        <f>Schema!#REF!</f>
        <v>#REF!</v>
      </c>
      <c r="B74" t="e">
        <f>Schema!#REF!</f>
        <v>#REF!</v>
      </c>
    </row>
    <row r="75" spans="1:2">
      <c r="A75" s="30" t="e">
        <f>Schema!#REF!</f>
        <v>#REF!</v>
      </c>
      <c r="B75" t="e">
        <f>Schema!#REF!</f>
        <v>#REF!</v>
      </c>
    </row>
    <row r="76" spans="1:2">
      <c r="A76" s="30" t="e">
        <f>Schema!#REF!</f>
        <v>#REF!</v>
      </c>
      <c r="B76" t="e">
        <f>Schema!#REF!</f>
        <v>#REF!</v>
      </c>
    </row>
    <row r="77" spans="1:2">
      <c r="A77" s="30" t="e">
        <f>Schema!#REF!</f>
        <v>#REF!</v>
      </c>
      <c r="B77" t="e">
        <f>Schema!#REF!</f>
        <v>#REF!</v>
      </c>
    </row>
    <row r="78" spans="1:2">
      <c r="A78" s="30" t="e">
        <f>Schema!#REF!</f>
        <v>#REF!</v>
      </c>
      <c r="B78" t="e">
        <f>Schema!#REF!</f>
        <v>#REF!</v>
      </c>
    </row>
    <row r="79" spans="1:2">
      <c r="A79" s="30" t="e">
        <f>Schema!#REF!</f>
        <v>#REF!</v>
      </c>
      <c r="B79" t="e">
        <f>Schema!#REF!</f>
        <v>#REF!</v>
      </c>
    </row>
    <row r="80" spans="1:2">
      <c r="A80" s="30" t="e">
        <f>Schema!#REF!</f>
        <v>#REF!</v>
      </c>
      <c r="B80" t="e">
        <f>Schema!#REF!</f>
        <v>#REF!</v>
      </c>
    </row>
    <row r="81" spans="1:2">
      <c r="A81" s="30" t="e">
        <f>Schema!#REF!</f>
        <v>#REF!</v>
      </c>
      <c r="B81" t="e">
        <f>Schema!#REF!</f>
        <v>#REF!</v>
      </c>
    </row>
    <row r="82" spans="1:2">
      <c r="A82" s="30" t="e">
        <f>Schema!#REF!</f>
        <v>#REF!</v>
      </c>
      <c r="B82" t="e">
        <f>Schema!#REF!</f>
        <v>#REF!</v>
      </c>
    </row>
    <row r="83" spans="1:2">
      <c r="A83" s="30" t="e">
        <f>Schema!#REF!</f>
        <v>#REF!</v>
      </c>
      <c r="B83" t="e">
        <f>Schema!#REF!</f>
        <v>#REF!</v>
      </c>
    </row>
    <row r="84" spans="1:2">
      <c r="A84" s="30" t="e">
        <f>Schema!#REF!</f>
        <v>#REF!</v>
      </c>
      <c r="B84" t="e">
        <f>Schema!#REF!</f>
        <v>#REF!</v>
      </c>
    </row>
    <row r="85" spans="1:2">
      <c r="A85" s="30" t="e">
        <f>Schema!#REF!</f>
        <v>#REF!</v>
      </c>
      <c r="B85" t="e">
        <f>Schema!#REF!</f>
        <v>#REF!</v>
      </c>
    </row>
    <row r="86" spans="1:2">
      <c r="A86" s="30" t="e">
        <f>Schema!#REF!</f>
        <v>#REF!</v>
      </c>
      <c r="B86" t="e">
        <f>Schema!#REF!</f>
        <v>#REF!</v>
      </c>
    </row>
    <row r="87" spans="1:2">
      <c r="A87" s="30" t="e">
        <f>Schema!#REF!</f>
        <v>#REF!</v>
      </c>
      <c r="B87" t="e">
        <f>Schema!#REF!</f>
        <v>#REF!</v>
      </c>
    </row>
    <row r="88" spans="1:2">
      <c r="A88" s="30" t="e">
        <f>Schema!#REF!</f>
        <v>#REF!</v>
      </c>
      <c r="B88" t="e">
        <f>Schema!#REF!</f>
        <v>#REF!</v>
      </c>
    </row>
    <row r="89" spans="1:2">
      <c r="A89" s="30" t="e">
        <f>Schema!#REF!</f>
        <v>#REF!</v>
      </c>
      <c r="B89" t="e">
        <f>Schema!#REF!</f>
        <v>#REF!</v>
      </c>
    </row>
    <row r="90" spans="1:2">
      <c r="A90" s="30" t="e">
        <f>Schema!#REF!</f>
        <v>#REF!</v>
      </c>
      <c r="B90" t="e">
        <f>Schema!#REF!</f>
        <v>#REF!</v>
      </c>
    </row>
    <row r="91" spans="1:2">
      <c r="A91" s="30" t="e">
        <f>Schema!#REF!</f>
        <v>#REF!</v>
      </c>
      <c r="B91" t="e">
        <f>Schema!#REF!</f>
        <v>#REF!</v>
      </c>
    </row>
    <row r="92" spans="1:2">
      <c r="A92" s="30" t="e">
        <f>Schema!#REF!</f>
        <v>#REF!</v>
      </c>
      <c r="B92" t="e">
        <f>Schema!#REF!</f>
        <v>#REF!</v>
      </c>
    </row>
    <row r="93" spans="1:2">
      <c r="A93" s="30" t="e">
        <f>Schema!#REF!</f>
        <v>#REF!</v>
      </c>
      <c r="B93" t="e">
        <f>Schema!#REF!</f>
        <v>#REF!</v>
      </c>
    </row>
    <row r="94" spans="1:2">
      <c r="A94" s="30" t="e">
        <f>Schema!#REF!</f>
        <v>#REF!</v>
      </c>
      <c r="B94" t="e">
        <f>Schema!#REF!</f>
        <v>#REF!</v>
      </c>
    </row>
    <row r="95" spans="1:2">
      <c r="A95" s="30" t="e">
        <f>Schema!#REF!</f>
        <v>#REF!</v>
      </c>
      <c r="B95" t="e">
        <f>Schema!#REF!</f>
        <v>#REF!</v>
      </c>
    </row>
    <row r="96" spans="1:2">
      <c r="A96" s="30" t="e">
        <f>Schema!#REF!</f>
        <v>#REF!</v>
      </c>
      <c r="B96" t="e">
        <f>Schema!#REF!</f>
        <v>#REF!</v>
      </c>
    </row>
    <row r="97" spans="1:2">
      <c r="A97" s="30" t="e">
        <f>Schema!#REF!</f>
        <v>#REF!</v>
      </c>
      <c r="B97" t="e">
        <f>Schema!#REF!</f>
        <v>#REF!</v>
      </c>
    </row>
    <row r="98" spans="1:2">
      <c r="A98" s="30" t="e">
        <f>Schema!#REF!</f>
        <v>#REF!</v>
      </c>
      <c r="B98" t="e">
        <f>Schema!#REF!</f>
        <v>#REF!</v>
      </c>
    </row>
    <row r="99" spans="1:2">
      <c r="A99" s="30" t="e">
        <f>Schema!#REF!</f>
        <v>#REF!</v>
      </c>
      <c r="B99" t="e">
        <f>Schema!#REF!</f>
        <v>#REF!</v>
      </c>
    </row>
    <row r="100" spans="1:2">
      <c r="A100" s="30" t="e">
        <f>Schema!#REF!</f>
        <v>#REF!</v>
      </c>
      <c r="B100" t="e">
        <f>Schema!#REF!</f>
        <v>#REF!</v>
      </c>
    </row>
    <row r="101" spans="1:2">
      <c r="A101" s="30" t="e">
        <f>Schema!#REF!</f>
        <v>#REF!</v>
      </c>
      <c r="B101" t="e">
        <f>Schema!#REF!</f>
        <v>#REF!</v>
      </c>
    </row>
    <row r="102" spans="1:2">
      <c r="A102" s="30" t="e">
        <f>Schema!#REF!</f>
        <v>#REF!</v>
      </c>
      <c r="B102" t="e">
        <f>Schema!#REF!</f>
        <v>#REF!</v>
      </c>
    </row>
    <row r="103" spans="1:2">
      <c r="A103" s="30" t="e">
        <f>Schema!#REF!</f>
        <v>#REF!</v>
      </c>
      <c r="B103" t="e">
        <f>Schema!#REF!</f>
        <v>#REF!</v>
      </c>
    </row>
    <row r="104" spans="1:2">
      <c r="A104" s="30" t="e">
        <f>Schema!#REF!</f>
        <v>#REF!</v>
      </c>
      <c r="B104" t="e">
        <f>Schema!#REF!</f>
        <v>#REF!</v>
      </c>
    </row>
    <row r="105" spans="1:2">
      <c r="A105" s="30" t="e">
        <f>Schema!#REF!</f>
        <v>#REF!</v>
      </c>
      <c r="B105" t="e">
        <f>Schema!#REF!</f>
        <v>#REF!</v>
      </c>
    </row>
    <row r="106" spans="1:2">
      <c r="A106" s="30" t="e">
        <f>Schema!#REF!</f>
        <v>#REF!</v>
      </c>
      <c r="B106" t="e">
        <f>Schema!#REF!</f>
        <v>#REF!</v>
      </c>
    </row>
    <row r="107" spans="1:2">
      <c r="A107" s="30" t="e">
        <f>Schema!#REF!</f>
        <v>#REF!</v>
      </c>
      <c r="B107" t="e">
        <f>Schema!#REF!</f>
        <v>#REF!</v>
      </c>
    </row>
    <row r="108" spans="1:2">
      <c r="A108" s="30" t="e">
        <f>Schema!#REF!</f>
        <v>#REF!</v>
      </c>
      <c r="B108" t="e">
        <f>Schema!#REF!</f>
        <v>#REF!</v>
      </c>
    </row>
    <row r="109" spans="1:2">
      <c r="A109" s="30" t="e">
        <f>Schema!#REF!</f>
        <v>#REF!</v>
      </c>
      <c r="B109" t="e">
        <f>Schema!#REF!</f>
        <v>#REF!</v>
      </c>
    </row>
    <row r="110" spans="1:2">
      <c r="A110" s="30" t="e">
        <f>Schema!#REF!</f>
        <v>#REF!</v>
      </c>
      <c r="B110" t="e">
        <f>Schema!#REF!</f>
        <v>#REF!</v>
      </c>
    </row>
    <row r="111" spans="1:2">
      <c r="A111" s="30" t="e">
        <f>Schema!#REF!</f>
        <v>#REF!</v>
      </c>
      <c r="B111" t="e">
        <f>Schema!#REF!</f>
        <v>#REF!</v>
      </c>
    </row>
    <row r="112" spans="1:2">
      <c r="A112" s="30" t="e">
        <f>Schema!#REF!</f>
        <v>#REF!</v>
      </c>
      <c r="B112" t="e">
        <f>Schema!#REF!</f>
        <v>#REF!</v>
      </c>
    </row>
    <row r="113" spans="1:2">
      <c r="A113" s="30" t="e">
        <f>Schema!#REF!</f>
        <v>#REF!</v>
      </c>
      <c r="B113" t="e">
        <f>Schema!#REF!</f>
        <v>#REF!</v>
      </c>
    </row>
    <row r="114" spans="1:2">
      <c r="A114" s="30" t="e">
        <f>Schema!#REF!</f>
        <v>#REF!</v>
      </c>
      <c r="B114" t="e">
        <f>Schema!#REF!</f>
        <v>#REF!</v>
      </c>
    </row>
    <row r="115" spans="1:2">
      <c r="A115" s="30" t="e">
        <f>Schema!#REF!</f>
        <v>#REF!</v>
      </c>
      <c r="B115" t="e">
        <f>Schema!#REF!</f>
        <v>#REF!</v>
      </c>
    </row>
    <row r="116" spans="1:2">
      <c r="A116" s="30" t="e">
        <f>Schema!#REF!</f>
        <v>#REF!</v>
      </c>
      <c r="B116" t="e">
        <f>Schema!#REF!</f>
        <v>#REF!</v>
      </c>
    </row>
    <row r="117" spans="1:2">
      <c r="A117" s="30" t="e">
        <f>Schema!#REF!</f>
        <v>#REF!</v>
      </c>
      <c r="B117" t="e">
        <f>Schema!#REF!</f>
        <v>#REF!</v>
      </c>
    </row>
    <row r="118" spans="1:2">
      <c r="A118" s="30" t="e">
        <f>Schema!#REF!</f>
        <v>#REF!</v>
      </c>
      <c r="B118" t="e">
        <f>Schema!#REF!</f>
        <v>#REF!</v>
      </c>
    </row>
    <row r="119" spans="1:2">
      <c r="A119" s="30" t="e">
        <f>Schema!#REF!</f>
        <v>#REF!</v>
      </c>
      <c r="B119" t="e">
        <f>Schema!#REF!</f>
        <v>#REF!</v>
      </c>
    </row>
    <row r="120" spans="1:2">
      <c r="A120" s="30" t="e">
        <f>Schema!#REF!</f>
        <v>#REF!</v>
      </c>
      <c r="B120" t="e">
        <f>Schema!#REF!</f>
        <v>#REF!</v>
      </c>
    </row>
    <row r="121" spans="1:2">
      <c r="A121" s="30" t="e">
        <f>Schema!#REF!</f>
        <v>#REF!</v>
      </c>
      <c r="B121" t="e">
        <f>Schema!#REF!</f>
        <v>#REF!</v>
      </c>
    </row>
    <row r="122" spans="1:2">
      <c r="A122" s="30" t="e">
        <f>Schema!#REF!</f>
        <v>#REF!</v>
      </c>
      <c r="B122" t="e">
        <f>Schema!#REF!</f>
        <v>#REF!</v>
      </c>
    </row>
    <row r="123" spans="1:2">
      <c r="A123" s="30" t="e">
        <f>Schema!#REF!</f>
        <v>#REF!</v>
      </c>
      <c r="B123" t="e">
        <f>Schema!#REF!</f>
        <v>#REF!</v>
      </c>
    </row>
    <row r="124" spans="1:2">
      <c r="A124" s="30" t="e">
        <f>Schema!#REF!</f>
        <v>#REF!</v>
      </c>
      <c r="B124" t="e">
        <f>Schema!#REF!</f>
        <v>#REF!</v>
      </c>
    </row>
    <row r="125" spans="1:2">
      <c r="A125" s="30" t="e">
        <f>Schema!#REF!</f>
        <v>#REF!</v>
      </c>
      <c r="B125" t="e">
        <f>Schema!#REF!</f>
        <v>#REF!</v>
      </c>
    </row>
    <row r="126" spans="1:2">
      <c r="A126" s="30" t="e">
        <f>Schema!#REF!</f>
        <v>#REF!</v>
      </c>
      <c r="B126" t="e">
        <f>Schema!#REF!</f>
        <v>#REF!</v>
      </c>
    </row>
    <row r="127" spans="1:2">
      <c r="A127" s="30" t="e">
        <f>Schema!#REF!</f>
        <v>#REF!</v>
      </c>
      <c r="B127" t="e">
        <f>Schema!#REF!</f>
        <v>#REF!</v>
      </c>
    </row>
    <row r="128" spans="1:2">
      <c r="A128" s="30" t="e">
        <f>Schema!#REF!</f>
        <v>#REF!</v>
      </c>
      <c r="B128" t="e">
        <f>Schema!#REF!</f>
        <v>#REF!</v>
      </c>
    </row>
    <row r="129" spans="1:2">
      <c r="A129" s="30" t="e">
        <f>Schema!#REF!</f>
        <v>#REF!</v>
      </c>
      <c r="B129" t="e">
        <f>Schema!#REF!</f>
        <v>#REF!</v>
      </c>
    </row>
    <row r="130" spans="1:2">
      <c r="A130" s="30" t="e">
        <f>Schema!#REF!</f>
        <v>#REF!</v>
      </c>
      <c r="B130" t="e">
        <f>Schema!#REF!</f>
        <v>#REF!</v>
      </c>
    </row>
    <row r="131" spans="1:2">
      <c r="A131" s="30" t="e">
        <f>Schema!#REF!</f>
        <v>#REF!</v>
      </c>
      <c r="B131" t="e">
        <f>Schema!#REF!</f>
        <v>#REF!</v>
      </c>
    </row>
    <row r="132" spans="1:2">
      <c r="A132" s="30" t="e">
        <f>Schema!#REF!</f>
        <v>#REF!</v>
      </c>
      <c r="B132" t="e">
        <f>Schema!#REF!</f>
        <v>#REF!</v>
      </c>
    </row>
    <row r="133" spans="1:2">
      <c r="A133" s="30" t="e">
        <f>Schema!#REF!</f>
        <v>#REF!</v>
      </c>
      <c r="B133" t="e">
        <f>Schema!#REF!</f>
        <v>#REF!</v>
      </c>
    </row>
    <row r="134" spans="1:2">
      <c r="A134" s="30" t="e">
        <f>Schema!#REF!</f>
        <v>#REF!</v>
      </c>
      <c r="B134" t="e">
        <f>Schema!#REF!</f>
        <v>#REF!</v>
      </c>
    </row>
    <row r="135" spans="1:2">
      <c r="A135" s="30" t="e">
        <f>Schema!#REF!</f>
        <v>#REF!</v>
      </c>
      <c r="B135" t="e">
        <f>Schema!#REF!</f>
        <v>#REF!</v>
      </c>
    </row>
    <row r="136" spans="1:2">
      <c r="A136" s="30" t="e">
        <f>Schema!#REF!</f>
        <v>#REF!</v>
      </c>
      <c r="B136" t="e">
        <f>Schema!#REF!</f>
        <v>#REF!</v>
      </c>
    </row>
    <row r="137" spans="1:2">
      <c r="A137" s="30" t="e">
        <f>Schema!#REF!</f>
        <v>#REF!</v>
      </c>
      <c r="B137" t="e">
        <f>Schema!#REF!</f>
        <v>#REF!</v>
      </c>
    </row>
    <row r="138" spans="1:2">
      <c r="A138" s="30" t="e">
        <f>Schema!#REF!</f>
        <v>#REF!</v>
      </c>
      <c r="B138" t="e">
        <f>Schema!#REF!</f>
        <v>#REF!</v>
      </c>
    </row>
    <row r="139" spans="1:2">
      <c r="A139" s="30" t="e">
        <f>Schema!#REF!</f>
        <v>#REF!</v>
      </c>
      <c r="B139" t="e">
        <f>Schema!#REF!</f>
        <v>#REF!</v>
      </c>
    </row>
    <row r="140" spans="1:2">
      <c r="A140" s="30" t="e">
        <f>Schema!#REF!</f>
        <v>#REF!</v>
      </c>
      <c r="B140" t="e">
        <f>Schema!#REF!</f>
        <v>#REF!</v>
      </c>
    </row>
    <row r="141" spans="1:2">
      <c r="A141" s="30" t="e">
        <f>Schema!#REF!</f>
        <v>#REF!</v>
      </c>
      <c r="B141" t="e">
        <f>Schema!#REF!</f>
        <v>#REF!</v>
      </c>
    </row>
    <row r="142" spans="1:2">
      <c r="A142" s="30" t="e">
        <f>Schema!#REF!</f>
        <v>#REF!</v>
      </c>
      <c r="B142" t="e">
        <f>Schema!#REF!</f>
        <v>#REF!</v>
      </c>
    </row>
    <row r="143" spans="1:2">
      <c r="A143" s="30" t="e">
        <f>Schema!#REF!</f>
        <v>#REF!</v>
      </c>
      <c r="B143" t="e">
        <f>Schema!#REF!</f>
        <v>#REF!</v>
      </c>
    </row>
    <row r="144" spans="1:2">
      <c r="A144" s="30" t="e">
        <f>Schema!#REF!</f>
        <v>#REF!</v>
      </c>
      <c r="B144" t="e">
        <f>Schema!#REF!</f>
        <v>#REF!</v>
      </c>
    </row>
    <row r="145" spans="1:2">
      <c r="A145" s="30" t="e">
        <f>Schema!#REF!</f>
        <v>#REF!</v>
      </c>
      <c r="B145" t="e">
        <f>Schema!#REF!</f>
        <v>#REF!</v>
      </c>
    </row>
    <row r="146" spans="1:2">
      <c r="A146" s="30" t="e">
        <f>Schema!#REF!</f>
        <v>#REF!</v>
      </c>
      <c r="B146" t="e">
        <f>Schema!#REF!</f>
        <v>#REF!</v>
      </c>
    </row>
    <row r="147" spans="1:2">
      <c r="A147" s="30" t="e">
        <f>Schema!#REF!</f>
        <v>#REF!</v>
      </c>
      <c r="B147" t="e">
        <f>Schema!#REF!</f>
        <v>#REF!</v>
      </c>
    </row>
    <row r="148" spans="1:2">
      <c r="A148" s="30" t="e">
        <f>Schema!#REF!</f>
        <v>#REF!</v>
      </c>
      <c r="B148" t="e">
        <f>Schema!#REF!</f>
        <v>#REF!</v>
      </c>
    </row>
    <row r="149" spans="1:2">
      <c r="A149" s="30" t="e">
        <f>Schema!#REF!</f>
        <v>#REF!</v>
      </c>
      <c r="B149" t="e">
        <f>Schema!#REF!</f>
        <v>#REF!</v>
      </c>
    </row>
    <row r="150" spans="1:2">
      <c r="A150" s="30" t="e">
        <f>Schema!#REF!</f>
        <v>#REF!</v>
      </c>
      <c r="B150" t="e">
        <f>Schema!#REF!</f>
        <v>#REF!</v>
      </c>
    </row>
    <row r="151" spans="1:2">
      <c r="A151" s="30" t="e">
        <f>Schema!#REF!</f>
        <v>#REF!</v>
      </c>
      <c r="B151" t="e">
        <f>Schema!#REF!</f>
        <v>#REF!</v>
      </c>
    </row>
    <row r="152" spans="1:2">
      <c r="A152" s="30" t="e">
        <f>Schema!#REF!</f>
        <v>#REF!</v>
      </c>
      <c r="B152" t="e">
        <f>Schema!#REF!</f>
        <v>#REF!</v>
      </c>
    </row>
    <row r="153" spans="1:2">
      <c r="A153" s="30" t="e">
        <f>Schema!#REF!</f>
        <v>#REF!</v>
      </c>
      <c r="B153" t="e">
        <f>Schema!#REF!</f>
        <v>#REF!</v>
      </c>
    </row>
    <row r="154" spans="1:2">
      <c r="A154" s="30" t="e">
        <f>Schema!#REF!</f>
        <v>#REF!</v>
      </c>
      <c r="B154" t="e">
        <f>Schema!#REF!</f>
        <v>#REF!</v>
      </c>
    </row>
    <row r="155" spans="1:2">
      <c r="A155" s="30" t="e">
        <f>Schema!#REF!</f>
        <v>#REF!</v>
      </c>
      <c r="B155" t="e">
        <f>Schema!#REF!</f>
        <v>#REF!</v>
      </c>
    </row>
    <row r="156" spans="1:2">
      <c r="A156" s="30" t="e">
        <f>Schema!#REF!</f>
        <v>#REF!</v>
      </c>
      <c r="B156" t="e">
        <f>Schema!#REF!</f>
        <v>#REF!</v>
      </c>
    </row>
    <row r="157" spans="1:2">
      <c r="A157" s="30" t="e">
        <f>Schema!#REF!</f>
        <v>#REF!</v>
      </c>
      <c r="B157" t="e">
        <f>Schema!#REF!</f>
        <v>#REF!</v>
      </c>
    </row>
    <row r="158" spans="1:2">
      <c r="A158" s="30" t="e">
        <f>Schema!#REF!</f>
        <v>#REF!</v>
      </c>
      <c r="B158" t="e">
        <f>Schema!#REF!</f>
        <v>#REF!</v>
      </c>
    </row>
    <row r="159" spans="1:2">
      <c r="A159" s="30" t="e">
        <f>Schema!#REF!</f>
        <v>#REF!</v>
      </c>
      <c r="B159" t="e">
        <f>Schema!#REF!</f>
        <v>#REF!</v>
      </c>
    </row>
    <row r="160" spans="1:2">
      <c r="A160" s="30" t="e">
        <f>Schema!#REF!</f>
        <v>#REF!</v>
      </c>
      <c r="B160" t="e">
        <f>Schema!#REF!</f>
        <v>#REF!</v>
      </c>
    </row>
    <row r="161" spans="1:2">
      <c r="A161" s="30" t="e">
        <f>Schema!#REF!</f>
        <v>#REF!</v>
      </c>
      <c r="B161" t="e">
        <f>Schema!#REF!</f>
        <v>#REF!</v>
      </c>
    </row>
    <row r="162" spans="1:2">
      <c r="A162" s="30" t="e">
        <f>Schema!#REF!</f>
        <v>#REF!</v>
      </c>
      <c r="B162" t="e">
        <f>Schema!#REF!</f>
        <v>#REF!</v>
      </c>
    </row>
    <row r="163" spans="1:2">
      <c r="A163" s="30" t="e">
        <f>Schema!#REF!</f>
        <v>#REF!</v>
      </c>
      <c r="B163" t="e">
        <f>Schema!#REF!</f>
        <v>#REF!</v>
      </c>
    </row>
    <row r="164" spans="1:2">
      <c r="A164" s="30" t="e">
        <f>Schema!#REF!</f>
        <v>#REF!</v>
      </c>
      <c r="B164" t="e">
        <f>Schema!#REF!</f>
        <v>#REF!</v>
      </c>
    </row>
    <row r="165" spans="1:2">
      <c r="A165" s="30" t="e">
        <f>Schema!#REF!</f>
        <v>#REF!</v>
      </c>
      <c r="B165" t="e">
        <f>Schema!#REF!</f>
        <v>#REF!</v>
      </c>
    </row>
    <row r="166" spans="1:2">
      <c r="A166" s="30" t="e">
        <f>Schema!#REF!</f>
        <v>#REF!</v>
      </c>
      <c r="B166" t="e">
        <f>Schema!#REF!</f>
        <v>#REF!</v>
      </c>
    </row>
    <row r="167" spans="1:2">
      <c r="A167" s="30" t="e">
        <f>Schema!#REF!</f>
        <v>#REF!</v>
      </c>
      <c r="B167" t="e">
        <f>Schema!#REF!</f>
        <v>#REF!</v>
      </c>
    </row>
    <row r="168" spans="1:2">
      <c r="A168" s="30" t="e">
        <f>Schema!#REF!</f>
        <v>#REF!</v>
      </c>
      <c r="B168" t="e">
        <f>Schema!#REF!</f>
        <v>#REF!</v>
      </c>
    </row>
    <row r="169" spans="1:2">
      <c r="A169" s="30" t="e">
        <f>Schema!#REF!</f>
        <v>#REF!</v>
      </c>
      <c r="B169" t="e">
        <f>Schema!#REF!</f>
        <v>#REF!</v>
      </c>
    </row>
    <row r="170" spans="1:2">
      <c r="A170" s="30" t="e">
        <f>Schema!#REF!</f>
        <v>#REF!</v>
      </c>
      <c r="B170" t="e">
        <f>Schema!#REF!</f>
        <v>#REF!</v>
      </c>
    </row>
    <row r="171" spans="1:2">
      <c r="A171" s="30" t="e">
        <f>Schema!#REF!</f>
        <v>#REF!</v>
      </c>
      <c r="B171" t="e">
        <f>Schema!#REF!</f>
        <v>#REF!</v>
      </c>
    </row>
    <row r="172" spans="1:2">
      <c r="A172" s="30" t="e">
        <f>Schema!#REF!</f>
        <v>#REF!</v>
      </c>
      <c r="B172" t="e">
        <f>Schema!#REF!</f>
        <v>#REF!</v>
      </c>
    </row>
    <row r="173" spans="1:2">
      <c r="A173" s="30" t="e">
        <f>Schema!#REF!</f>
        <v>#REF!</v>
      </c>
      <c r="B173" t="e">
        <f>Schema!#REF!</f>
        <v>#REF!</v>
      </c>
    </row>
    <row r="174" spans="1:2">
      <c r="A174" s="30" t="e">
        <f>Schema!#REF!</f>
        <v>#REF!</v>
      </c>
      <c r="B174" t="e">
        <f>Schema!#REF!</f>
        <v>#REF!</v>
      </c>
    </row>
    <row r="175" spans="1:2">
      <c r="A175" s="30" t="e">
        <f>Schema!#REF!</f>
        <v>#REF!</v>
      </c>
      <c r="B175" t="e">
        <f>Schema!#REF!</f>
        <v>#REF!</v>
      </c>
    </row>
    <row r="176" spans="1:2">
      <c r="A176" s="30" t="e">
        <f>Schema!#REF!</f>
        <v>#REF!</v>
      </c>
      <c r="B176" t="e">
        <f>Schema!#REF!</f>
        <v>#REF!</v>
      </c>
    </row>
    <row r="177" spans="1:2">
      <c r="A177" s="30">
        <f>Schema!I3</f>
        <v>0</v>
      </c>
      <c r="B177">
        <f>Schema!K3</f>
        <v>0</v>
      </c>
    </row>
    <row r="178" spans="1:2">
      <c r="A178" s="30">
        <f>Schema!I4</f>
        <v>0</v>
      </c>
      <c r="B178">
        <f>Schema!K4</f>
        <v>0</v>
      </c>
    </row>
    <row r="179" spans="1:2">
      <c r="A179" s="30">
        <f>Schema!I5</f>
        <v>0</v>
      </c>
      <c r="B179">
        <f>Schema!K5</f>
        <v>0</v>
      </c>
    </row>
    <row r="180" spans="1:2">
      <c r="A180" s="30">
        <f>Schema!I6</f>
        <v>0</v>
      </c>
      <c r="B180">
        <f>Schema!K6</f>
        <v>0</v>
      </c>
    </row>
    <row r="181" spans="1:2">
      <c r="A181" s="30">
        <f>Schema!I7</f>
        <v>0</v>
      </c>
      <c r="B181">
        <f>Schema!K7</f>
        <v>0</v>
      </c>
    </row>
    <row r="182" spans="1:2">
      <c r="A182" s="30">
        <f>Schema!I8</f>
        <v>0</v>
      </c>
      <c r="B182">
        <f>Schema!K8</f>
        <v>0</v>
      </c>
    </row>
    <row r="183" spans="1:2">
      <c r="A183" s="30">
        <f>Schema!I9</f>
        <v>0</v>
      </c>
      <c r="B183">
        <f>Schema!K9</f>
        <v>0</v>
      </c>
    </row>
    <row r="184" spans="1:2">
      <c r="A184" s="30">
        <f>Schema!I10</f>
        <v>0</v>
      </c>
      <c r="B184">
        <f>Schema!K10</f>
        <v>0</v>
      </c>
    </row>
    <row r="185" spans="1:2">
      <c r="A185" s="30">
        <f>Schema!I11</f>
        <v>0</v>
      </c>
      <c r="B185">
        <f>Schema!K11</f>
        <v>0</v>
      </c>
    </row>
    <row r="186" spans="1:2">
      <c r="A186" s="30">
        <f>Schema!I12</f>
        <v>0</v>
      </c>
      <c r="B186">
        <f>Schema!K12</f>
        <v>0</v>
      </c>
    </row>
    <row r="187" spans="1:2">
      <c r="A187" s="30">
        <f>Schema!I13</f>
        <v>0</v>
      </c>
      <c r="B187">
        <f>Schema!K13</f>
        <v>0</v>
      </c>
    </row>
    <row r="188" spans="1:2">
      <c r="A188" s="30">
        <f>Schema!I14</f>
        <v>0</v>
      </c>
      <c r="B188">
        <f>Schema!K14</f>
        <v>0</v>
      </c>
    </row>
    <row r="189" spans="1:2">
      <c r="A189" s="30">
        <f>Schema!I15</f>
        <v>0</v>
      </c>
      <c r="B189">
        <f>Schema!K15</f>
        <v>0</v>
      </c>
    </row>
    <row r="190" spans="1:2">
      <c r="A190" s="30">
        <f>Schema!I16</f>
        <v>0</v>
      </c>
      <c r="B190">
        <f>Schema!K16</f>
        <v>0</v>
      </c>
    </row>
    <row r="191" spans="1:2">
      <c r="A191" s="30">
        <f>Schema!I17</f>
        <v>0</v>
      </c>
      <c r="B191">
        <f>Schema!K17</f>
        <v>0</v>
      </c>
    </row>
    <row r="192" spans="1:2">
      <c r="A192" s="30">
        <f>Schema!I18</f>
        <v>0</v>
      </c>
      <c r="B192">
        <f>Schema!K18</f>
        <v>0</v>
      </c>
    </row>
    <row r="193" spans="1:2">
      <c r="A193" s="30">
        <f>Schema!I19</f>
        <v>0</v>
      </c>
      <c r="B193">
        <f>Schema!K19</f>
        <v>0</v>
      </c>
    </row>
    <row r="194" spans="1:2">
      <c r="A194" s="30">
        <f>Schema!I20</f>
        <v>0</v>
      </c>
      <c r="B194">
        <f>Schema!K20</f>
        <v>0</v>
      </c>
    </row>
    <row r="195" spans="1:2">
      <c r="A195" s="30">
        <f>Schema!I21</f>
        <v>0</v>
      </c>
      <c r="B195">
        <f>Schema!K21</f>
        <v>0</v>
      </c>
    </row>
    <row r="196" spans="1:2">
      <c r="A196" s="30">
        <f>Schema!I22</f>
        <v>0</v>
      </c>
      <c r="B196">
        <f>Schema!K22</f>
        <v>0</v>
      </c>
    </row>
    <row r="197" spans="1:2">
      <c r="A197" s="30">
        <f>Schema!I23</f>
        <v>0</v>
      </c>
      <c r="B197">
        <f>Schema!K23</f>
        <v>0</v>
      </c>
    </row>
    <row r="198" spans="1:2">
      <c r="A198" s="30">
        <f>Schema!I24</f>
        <v>0</v>
      </c>
      <c r="B198">
        <f>Schema!K24</f>
        <v>0</v>
      </c>
    </row>
    <row r="199" spans="1:2">
      <c r="A199" s="30">
        <f>Schema!I25</f>
        <v>0</v>
      </c>
      <c r="B199">
        <f>Schema!K25</f>
        <v>0</v>
      </c>
    </row>
    <row r="200" spans="1:2">
      <c r="A200" s="30">
        <f>Schema!I26</f>
        <v>0</v>
      </c>
      <c r="B200">
        <f>Schema!K26</f>
        <v>0</v>
      </c>
    </row>
    <row r="201" spans="1:2">
      <c r="A201" s="30">
        <f>Schema!I27</f>
        <v>0</v>
      </c>
      <c r="B201">
        <f>Schema!K27</f>
        <v>0</v>
      </c>
    </row>
    <row r="202" spans="1:2">
      <c r="A202" s="30">
        <f>Schema!I28</f>
        <v>0</v>
      </c>
      <c r="B202">
        <f>Schema!K28</f>
        <v>0</v>
      </c>
    </row>
    <row r="203" spans="1:2">
      <c r="A203" s="30">
        <f>Schema!I29</f>
        <v>0</v>
      </c>
      <c r="B203">
        <f>Schema!K29</f>
        <v>0</v>
      </c>
    </row>
    <row r="204" spans="1:2">
      <c r="A204" s="30">
        <f>Schema!I30</f>
        <v>0</v>
      </c>
      <c r="B204">
        <f>Schema!K30</f>
        <v>0</v>
      </c>
    </row>
    <row r="205" spans="1:2">
      <c r="A205" s="30">
        <f>Schema!I31</f>
        <v>0</v>
      </c>
      <c r="B205">
        <f>Schema!K31</f>
        <v>0</v>
      </c>
    </row>
    <row r="206" spans="1:2">
      <c r="A206" s="30">
        <f>Schema!I32</f>
        <v>0</v>
      </c>
      <c r="B206">
        <f>Schema!K32</f>
        <v>0</v>
      </c>
    </row>
    <row r="207" spans="1:2">
      <c r="A207" s="30">
        <f>Schema!I33</f>
        <v>0</v>
      </c>
      <c r="B207">
        <f>Schema!K33</f>
        <v>0</v>
      </c>
    </row>
    <row r="208" spans="1:2">
      <c r="A208" s="30">
        <f>Schema!I34</f>
        <v>0</v>
      </c>
      <c r="B208">
        <f>Schema!K34</f>
        <v>0</v>
      </c>
    </row>
    <row r="209" spans="1:2">
      <c r="A209" s="30">
        <f>Schema!I35</f>
        <v>0</v>
      </c>
      <c r="B209">
        <f>Schema!K35</f>
        <v>0</v>
      </c>
    </row>
    <row r="210" spans="1:2">
      <c r="A210" s="30">
        <f>Schema!I36</f>
        <v>0</v>
      </c>
      <c r="B210">
        <f>Schema!K36</f>
        <v>0</v>
      </c>
    </row>
    <row r="211" spans="1:2">
      <c r="A211" s="30">
        <f>Schema!I37</f>
        <v>0</v>
      </c>
      <c r="B211">
        <f>Schema!K37</f>
        <v>0</v>
      </c>
    </row>
    <row r="212" spans="1:2">
      <c r="A212" s="30">
        <f>Schema!I38</f>
        <v>0</v>
      </c>
      <c r="B212">
        <f>Schema!K38</f>
        <v>0</v>
      </c>
    </row>
    <row r="213" spans="1:2">
      <c r="A213" s="30" t="e">
        <f>Schema!#REF!</f>
        <v>#REF!</v>
      </c>
      <c r="B213" t="e">
        <f>Schema!#REF!</f>
        <v>#REF!</v>
      </c>
    </row>
    <row r="214" spans="1:2">
      <c r="A214" s="30" t="e">
        <f>Schema!#REF!</f>
        <v>#REF!</v>
      </c>
      <c r="B214" t="e">
        <f>Schema!#REF!</f>
        <v>#REF!</v>
      </c>
    </row>
    <row r="215" spans="1:2">
      <c r="A215" s="30">
        <f>Schema!I39</f>
        <v>0</v>
      </c>
      <c r="B215">
        <f>Schema!K39</f>
        <v>0</v>
      </c>
    </row>
    <row r="216" spans="1:2">
      <c r="A216" s="30">
        <f>Schema!I40</f>
        <v>0</v>
      </c>
      <c r="B216">
        <f>Schema!K40</f>
        <v>0</v>
      </c>
    </row>
    <row r="217" spans="1:2">
      <c r="A217" s="30">
        <f>Schema!I41</f>
        <v>0</v>
      </c>
      <c r="B217">
        <f>Schema!K41</f>
        <v>0</v>
      </c>
    </row>
    <row r="218" spans="1:2">
      <c r="A218" s="30">
        <f>Schema!I42</f>
        <v>0</v>
      </c>
      <c r="B218">
        <f>Schema!K42</f>
        <v>0</v>
      </c>
    </row>
    <row r="219" spans="1:2">
      <c r="A219" s="30">
        <f>Schema!I43</f>
        <v>0</v>
      </c>
      <c r="B219">
        <f>Schema!K43</f>
        <v>0</v>
      </c>
    </row>
    <row r="220" spans="1:2">
      <c r="A220" s="30">
        <f>Schema!I44</f>
        <v>0</v>
      </c>
      <c r="B220">
        <f>Schema!K44</f>
        <v>0</v>
      </c>
    </row>
    <row r="221" spans="1:2">
      <c r="A221" s="30">
        <f>Schema!I45</f>
        <v>0</v>
      </c>
      <c r="B221">
        <f>Schema!K45</f>
        <v>0</v>
      </c>
    </row>
    <row r="222" spans="1:2">
      <c r="A222" s="30">
        <f>Schema!I46</f>
        <v>0</v>
      </c>
      <c r="B222">
        <f>Schema!K46</f>
        <v>0</v>
      </c>
    </row>
    <row r="223" spans="1:2">
      <c r="A223" s="30">
        <f>Schema!I47</f>
        <v>0</v>
      </c>
      <c r="B223">
        <f>Schema!K47</f>
        <v>0</v>
      </c>
    </row>
    <row r="224" spans="1:2">
      <c r="A224" s="30">
        <f>Schema!I48</f>
        <v>0</v>
      </c>
      <c r="B224">
        <f>Schema!K48</f>
        <v>0</v>
      </c>
    </row>
    <row r="225" spans="1:2">
      <c r="A225" s="30">
        <f>Schema!I49</f>
        <v>0</v>
      </c>
      <c r="B225">
        <f>Schema!K49</f>
        <v>0</v>
      </c>
    </row>
    <row r="226" spans="1:2">
      <c r="A226" s="30">
        <f>Schema!I50</f>
        <v>0</v>
      </c>
      <c r="B226">
        <f>Schema!K50</f>
        <v>0</v>
      </c>
    </row>
    <row r="227" spans="1:2">
      <c r="A227" s="30">
        <f>Schema!I51</f>
        <v>0</v>
      </c>
      <c r="B227">
        <f>Schema!K51</f>
        <v>0</v>
      </c>
    </row>
    <row r="228" spans="1:2">
      <c r="A228" s="30">
        <f>Schema!I52</f>
        <v>0</v>
      </c>
      <c r="B228">
        <f>Schema!K52</f>
        <v>0</v>
      </c>
    </row>
    <row r="229" spans="1:2">
      <c r="A229" s="30">
        <f>Schema!I53</f>
        <v>0</v>
      </c>
      <c r="B229">
        <f>Schema!K53</f>
        <v>0</v>
      </c>
    </row>
    <row r="230" spans="1:2">
      <c r="A230" s="30">
        <f>Schema!I54</f>
        <v>0</v>
      </c>
      <c r="B230">
        <f>Schema!K54</f>
        <v>0</v>
      </c>
    </row>
    <row r="231" spans="1:2">
      <c r="A231" s="30">
        <f>Schema!I55</f>
        <v>0</v>
      </c>
      <c r="B231">
        <f>Schema!K55</f>
        <v>0</v>
      </c>
    </row>
    <row r="232" spans="1:2">
      <c r="A232" s="30">
        <f>Schema!I56</f>
        <v>0</v>
      </c>
      <c r="B232">
        <f>Schema!K56</f>
        <v>0</v>
      </c>
    </row>
    <row r="233" spans="1:2">
      <c r="A233" s="30">
        <f>Schema!I57</f>
        <v>0</v>
      </c>
      <c r="B233">
        <f>Schema!K57</f>
        <v>0</v>
      </c>
    </row>
    <row r="234" spans="1:2">
      <c r="A234" s="30">
        <f>Schema!I58</f>
        <v>0</v>
      </c>
      <c r="B234">
        <f>Schema!K58</f>
        <v>0</v>
      </c>
    </row>
    <row r="235" spans="1:2">
      <c r="A235" s="30">
        <f>Schema!I59</f>
        <v>0</v>
      </c>
      <c r="B235">
        <f>Schema!K59</f>
        <v>0</v>
      </c>
    </row>
    <row r="236" spans="1:2">
      <c r="A236" s="30">
        <f>Schema!I60</f>
        <v>0</v>
      </c>
      <c r="B236">
        <f>Schema!K60</f>
        <v>0</v>
      </c>
    </row>
    <row r="237" spans="1:2">
      <c r="A237" s="30">
        <f>Schema!I61</f>
        <v>0</v>
      </c>
      <c r="B237">
        <f>Schema!K61</f>
        <v>0</v>
      </c>
    </row>
    <row r="238" spans="1:2">
      <c r="A238" s="30">
        <f>Schema!I62</f>
        <v>0</v>
      </c>
      <c r="B238">
        <f>Schema!K62</f>
        <v>0</v>
      </c>
    </row>
    <row r="239" spans="1:2">
      <c r="A239" s="30">
        <f>Schema!I63</f>
        <v>0</v>
      </c>
      <c r="B239">
        <f>Schema!K63</f>
        <v>0</v>
      </c>
    </row>
    <row r="240" spans="1:2">
      <c r="A240" s="30">
        <f>Schema!I64</f>
        <v>0</v>
      </c>
      <c r="B240">
        <f>Schema!K64</f>
        <v>0</v>
      </c>
    </row>
    <row r="241" spans="1:2">
      <c r="A241" s="30">
        <f>Schema!I65</f>
        <v>0</v>
      </c>
      <c r="B241">
        <f>Schema!K65</f>
        <v>0</v>
      </c>
    </row>
    <row r="242" spans="1:2">
      <c r="A242" s="30">
        <f>Schema!I66</f>
        <v>0</v>
      </c>
      <c r="B242">
        <f>Schema!K66</f>
        <v>0</v>
      </c>
    </row>
    <row r="243" spans="1:2">
      <c r="A243" s="30">
        <f>Schema!I67</f>
        <v>0</v>
      </c>
      <c r="B243">
        <f>Schema!K67</f>
        <v>0</v>
      </c>
    </row>
    <row r="244" spans="1:2">
      <c r="A244" s="30">
        <f>Schema!I68</f>
        <v>0</v>
      </c>
      <c r="B244">
        <f>Schema!K68</f>
        <v>0</v>
      </c>
    </row>
    <row r="245" spans="1:2">
      <c r="A245" s="30">
        <f>Schema!I69</f>
        <v>0</v>
      </c>
      <c r="B245">
        <f>Schema!K69</f>
        <v>0</v>
      </c>
    </row>
    <row r="246" spans="1:2">
      <c r="A246" s="30">
        <f>Schema!I70</f>
        <v>0</v>
      </c>
      <c r="B246">
        <f>Schema!K70</f>
        <v>0</v>
      </c>
    </row>
    <row r="247" spans="1:2">
      <c r="A247" s="30">
        <f>Schema!I71</f>
        <v>0</v>
      </c>
      <c r="B247">
        <f>Schema!K71</f>
        <v>0</v>
      </c>
    </row>
    <row r="248" spans="1:2">
      <c r="A248" s="30">
        <f>Schema!I72</f>
        <v>0</v>
      </c>
      <c r="B248">
        <f>Schema!K72</f>
        <v>0</v>
      </c>
    </row>
    <row r="249" spans="1:2">
      <c r="A249" s="30">
        <f>Schema!I73</f>
        <v>0</v>
      </c>
      <c r="B249">
        <f>Schema!K73</f>
        <v>0</v>
      </c>
    </row>
    <row r="250" spans="1:2">
      <c r="A250" s="30">
        <f>Schema!I74</f>
        <v>0</v>
      </c>
      <c r="B250">
        <f>Schema!K74</f>
        <v>0</v>
      </c>
    </row>
    <row r="251" spans="1:2">
      <c r="A251" s="30" t="e">
        <f>Schema!#REF!</f>
        <v>#REF!</v>
      </c>
      <c r="B251" t="e">
        <f>Schema!#REF!</f>
        <v>#REF!</v>
      </c>
    </row>
    <row r="252" spans="1:2">
      <c r="A252" s="30" t="e">
        <f>Schema!#REF!</f>
        <v>#REF!</v>
      </c>
      <c r="B252" t="e">
        <f>Schema!#REF!</f>
        <v>#REF!</v>
      </c>
    </row>
    <row r="253" spans="1:2">
      <c r="A253" s="30">
        <f>Schema!I75</f>
        <v>0</v>
      </c>
      <c r="B253">
        <f>Schema!K75</f>
        <v>0</v>
      </c>
    </row>
    <row r="254" spans="1:2">
      <c r="A254" s="30">
        <f>Schema!I76</f>
        <v>0</v>
      </c>
      <c r="B254">
        <f>Schema!K76</f>
        <v>0</v>
      </c>
    </row>
    <row r="255" spans="1:2">
      <c r="A255" s="30">
        <f>Schema!I77</f>
        <v>0</v>
      </c>
      <c r="B255">
        <f>Schema!K77</f>
        <v>0</v>
      </c>
    </row>
    <row r="256" spans="1:2">
      <c r="A256" s="30">
        <f>Schema!I78</f>
        <v>0</v>
      </c>
      <c r="B256">
        <f>Schema!K78</f>
        <v>0</v>
      </c>
    </row>
    <row r="257" spans="1:2">
      <c r="A257" s="30">
        <f>Schema!I79</f>
        <v>0</v>
      </c>
      <c r="B257">
        <f>Schema!K79</f>
        <v>0</v>
      </c>
    </row>
    <row r="258" spans="1:2">
      <c r="A258" s="30">
        <f>Schema!I80</f>
        <v>0</v>
      </c>
      <c r="B258">
        <f>Schema!K80</f>
        <v>0</v>
      </c>
    </row>
    <row r="259" spans="1:2">
      <c r="A259" s="30">
        <f>Schema!I81</f>
        <v>0</v>
      </c>
      <c r="B259">
        <f>Schema!K81</f>
        <v>0</v>
      </c>
    </row>
    <row r="260" spans="1:2">
      <c r="A260" s="30">
        <f>Schema!I82</f>
        <v>0</v>
      </c>
      <c r="B260">
        <f>Schema!K82</f>
        <v>0</v>
      </c>
    </row>
    <row r="261" spans="1:2">
      <c r="A261" s="30">
        <f>Schema!I83</f>
        <v>0</v>
      </c>
      <c r="B261">
        <f>Schema!K83</f>
        <v>0</v>
      </c>
    </row>
    <row r="262" spans="1:2">
      <c r="A262" s="30">
        <f>Schema!I84</f>
        <v>0</v>
      </c>
      <c r="B262">
        <f>Schema!K84</f>
        <v>0</v>
      </c>
    </row>
    <row r="263" spans="1:2">
      <c r="A263" s="30">
        <f>Schema!I85</f>
        <v>0</v>
      </c>
      <c r="B263">
        <f>Schema!K85</f>
        <v>0</v>
      </c>
    </row>
    <row r="264" spans="1:2">
      <c r="A264" s="30">
        <f>Schema!I86</f>
        <v>0</v>
      </c>
      <c r="B264">
        <f>Schema!K86</f>
        <v>0</v>
      </c>
    </row>
    <row r="265" spans="1:2">
      <c r="A265" s="30">
        <f>Schema!I87</f>
        <v>0</v>
      </c>
      <c r="B265">
        <f>Schema!K87</f>
        <v>0</v>
      </c>
    </row>
    <row r="266" spans="1:2">
      <c r="A266" s="30">
        <f>Schema!I88</f>
        <v>0</v>
      </c>
      <c r="B266">
        <f>Schema!K88</f>
        <v>0</v>
      </c>
    </row>
    <row r="267" spans="1:2">
      <c r="A267" s="30">
        <f>Schema!I89</f>
        <v>0</v>
      </c>
    </row>
    <row r="268" spans="1:2">
      <c r="A268" s="30">
        <f>Schema!I90</f>
        <v>0</v>
      </c>
    </row>
    <row r="269" spans="1:2">
      <c r="A269" s="30">
        <f>Schema!I91</f>
        <v>0</v>
      </c>
    </row>
    <row r="270" spans="1:2">
      <c r="A270" s="30">
        <f>Schema!I92</f>
        <v>0</v>
      </c>
    </row>
    <row r="271" spans="1:2">
      <c r="A271" s="30">
        <f>Schema!I93</f>
        <v>0</v>
      </c>
    </row>
    <row r="272" spans="1:2">
      <c r="A272" s="30">
        <f>Schema!I94</f>
        <v>0</v>
      </c>
    </row>
    <row r="273" spans="1:1">
      <c r="A273" s="30">
        <f>Schema!I95</f>
        <v>0</v>
      </c>
    </row>
    <row r="274" spans="1:1">
      <c r="A274" s="30">
        <f>Schema!I96</f>
        <v>0</v>
      </c>
    </row>
    <row r="275" spans="1:1">
      <c r="A275" s="30">
        <f>Schema!I97</f>
        <v>0</v>
      </c>
    </row>
    <row r="276" spans="1:1">
      <c r="A276" s="30">
        <f>Schema!I98</f>
        <v>0</v>
      </c>
    </row>
    <row r="277" spans="1:1">
      <c r="A277" s="30">
        <f>Schema!I99</f>
        <v>0</v>
      </c>
    </row>
    <row r="278" spans="1:1">
      <c r="A278" s="30">
        <f>Schema!I100</f>
        <v>0</v>
      </c>
    </row>
    <row r="279" spans="1:1">
      <c r="A279" s="30">
        <f>Schema!I101</f>
        <v>0</v>
      </c>
    </row>
    <row r="280" spans="1:1">
      <c r="A280" s="30">
        <f>Schema!I102</f>
        <v>0</v>
      </c>
    </row>
    <row r="281" spans="1:1">
      <c r="A281" s="30">
        <f>Schema!I103</f>
        <v>0</v>
      </c>
    </row>
    <row r="282" spans="1:1">
      <c r="A282" s="30">
        <f>Schema!I104</f>
        <v>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Schema</vt:lpstr>
      <vt:lpstr>PR's</vt:lpstr>
      <vt:lpstr>Blad3</vt:lpstr>
      <vt:lpstr>Schema!Afdruktitels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</dc:creator>
  <cp:lastModifiedBy>Bert</cp:lastModifiedBy>
  <cp:lastPrinted>2010-04-16T12:29:44Z</cp:lastPrinted>
  <dcterms:created xsi:type="dcterms:W3CDTF">2010-01-15T07:27:42Z</dcterms:created>
  <dcterms:modified xsi:type="dcterms:W3CDTF">2010-05-26T10:44:55Z</dcterms:modified>
</cp:coreProperties>
</file>