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-7-" sheetId="1" r:id="rId1"/>
    <sheet name="-8-" sheetId="2" r:id="rId2"/>
    <sheet name="-9-" sheetId="3" r:id="rId3"/>
    <sheet name="-10-" sheetId="4" r:id="rId4"/>
    <sheet name="-11-" sheetId="5" r:id="rId5"/>
    <sheet name="-12-" sheetId="6" r:id="rId6"/>
    <sheet name="-13-" sheetId="7" r:id="rId7"/>
    <sheet name="-14-" sheetId="8" r:id="rId8"/>
  </sheets>
  <definedNames/>
  <calcPr fullCalcOnLoad="1"/>
</workbook>
</file>

<file path=xl/sharedStrings.xml><?xml version="1.0" encoding="utf-8"?>
<sst xmlns="http://schemas.openxmlformats.org/spreadsheetml/2006/main" count="192" uniqueCount="13">
  <si>
    <t>Naam:</t>
  </si>
  <si>
    <t>Hoeveel ?</t>
  </si>
  <si>
    <t>van</t>
  </si>
  <si>
    <t>is</t>
  </si>
  <si>
    <t>Aantal juist:</t>
  </si>
  <si>
    <t>BREUK JE MEE ?   (7)</t>
  </si>
  <si>
    <t>BREUK JE MEE ?   (8)</t>
  </si>
  <si>
    <t>BREUK JE MEE ?   (9)</t>
  </si>
  <si>
    <t>BREUK JE MEE ?   (10)</t>
  </si>
  <si>
    <t>BREUK JE MEE ?   (11)</t>
  </si>
  <si>
    <t>BREUK JE MEE ?   (12)</t>
  </si>
  <si>
    <t>BREUK JE MEE ?   (13)</t>
  </si>
  <si>
    <t>BREUK JE MEE ?   (14)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</si>
</sst>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12"/>
      <color indexed="12"/>
      <name val="Arial"/>
      <family val="0"/>
    </font>
    <font>
      <sz val="16"/>
      <color indexed="16"/>
      <name val="Arial"/>
      <family val="0"/>
    </font>
    <font>
      <sz val="12"/>
      <color indexed="59"/>
      <name val="Arial"/>
      <family val="0"/>
    </font>
    <font>
      <sz val="12"/>
      <color indexed="20"/>
      <name val="Arial"/>
      <family val="0"/>
    </font>
    <font>
      <b/>
      <sz val="12"/>
      <color indexed="10"/>
      <name val="Arial"/>
      <family val="2"/>
    </font>
    <font>
      <sz val="12"/>
      <color indexed="17"/>
      <name val="Arial"/>
      <family val="0"/>
    </font>
    <font>
      <sz val="12"/>
      <color indexed="10"/>
      <name val="Arial"/>
      <family val="0"/>
    </font>
    <font>
      <sz val="14"/>
      <name val="Arial"/>
      <family val="0"/>
    </font>
    <font>
      <b/>
      <sz val="20"/>
      <color indexed="57"/>
      <name val="Arial"/>
      <family val="2"/>
    </font>
    <font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slantDashDot">
        <color indexed="20"/>
      </left>
      <right>
        <color indexed="63"/>
      </right>
      <top style="slantDashDot">
        <color indexed="20"/>
      </top>
      <bottom style="slantDashDot">
        <color indexed="20"/>
      </bottom>
    </border>
    <border>
      <left>
        <color indexed="63"/>
      </left>
      <right>
        <color indexed="63"/>
      </right>
      <top style="slantDashDot">
        <color indexed="20"/>
      </top>
      <bottom style="slantDashDot">
        <color indexed="20"/>
      </bottom>
    </border>
    <border>
      <left>
        <color indexed="63"/>
      </left>
      <right style="slantDashDot">
        <color indexed="20"/>
      </right>
      <top style="slantDashDot">
        <color indexed="20"/>
      </top>
      <bottom style="slantDashDot">
        <color indexed="20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>
        <color indexed="52"/>
      </left>
      <right>
        <color indexed="63"/>
      </right>
      <top style="double">
        <color indexed="52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52"/>
      </top>
      <bottom style="double">
        <color indexed="52"/>
      </bottom>
    </border>
    <border>
      <left>
        <color indexed="63"/>
      </left>
      <right style="double">
        <color indexed="52"/>
      </right>
      <top style="double">
        <color indexed="52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 applyProtection="1">
      <alignment horizontal="left" vertical="center"/>
      <protection locked="0"/>
    </xf>
    <xf numFmtId="0" fontId="2" fillId="33" borderId="30" xfId="0" applyFont="1" applyFill="1" applyBorder="1" applyAlignment="1" applyProtection="1">
      <alignment horizontal="left" vertical="center"/>
      <protection locked="0"/>
    </xf>
    <xf numFmtId="0" fontId="2" fillId="33" borderId="31" xfId="0" applyFont="1" applyFill="1" applyBorder="1" applyAlignment="1" applyProtection="1">
      <alignment horizontal="left" vertical="center"/>
      <protection locked="0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37" xfId="0" applyFont="1" applyFill="1" applyBorder="1" applyAlignment="1" applyProtection="1">
      <alignment horizontal="center" vertical="center"/>
      <protection locked="0"/>
    </xf>
    <xf numFmtId="0" fontId="1" fillId="33" borderId="38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99"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/>
        <i val="0"/>
        <color indexed="17"/>
      </font>
    </dxf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/>
        <i val="0"/>
        <color indexed="17"/>
      </font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fill>
        <patternFill>
          <bgColor indexed="61"/>
        </patternFill>
      </fill>
    </dxf>
    <dxf>
      <fill>
        <patternFill>
          <bgColor indexed="22"/>
        </patternFill>
      </fill>
    </dxf>
    <dxf>
      <fill>
        <patternFill patternType="lightDown">
          <bgColor indexed="35"/>
        </patternFill>
      </fill>
    </dxf>
    <dxf>
      <fill>
        <patternFill patternType="lightDown">
          <bgColor indexed="46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solid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solid">
          <bgColor indexed="46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solid">
          <bgColor indexed="35"/>
        </patternFill>
      </fill>
    </dxf>
    <dxf>
      <fill>
        <patternFill patternType="solid">
          <bgColor indexed="46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ont>
        <b/>
        <i val="0"/>
        <color indexed="17"/>
      </font>
    </dxf>
    <dxf>
      <fill>
        <patternFill>
          <bgColor indexed="22"/>
        </patternFill>
      </fill>
    </dxf>
    <dxf>
      <fill>
        <patternFill>
          <bgColor indexed="35"/>
        </patternFill>
      </fill>
    </dxf>
    <dxf>
      <fill>
        <patternFill>
          <bgColor indexed="46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>
          <bgColor indexed="35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6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35"/>
        </patternFill>
      </fill>
    </dxf>
    <dxf>
      <fill>
        <patternFill patternType="lightDown">
          <bgColor indexed="46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font>
        <b/>
        <i val="0"/>
        <color indexed="17"/>
      </font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50"/>
        </patternFill>
      </fill>
    </dxf>
    <dxf>
      <fill>
        <patternFill patternType="lightDown">
          <bgColor indexed="35"/>
        </patternFill>
      </fill>
    </dxf>
    <dxf>
      <fill>
        <patternFill patternType="lightDown">
          <bgColor indexed="46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35"/>
        </patternFill>
      </fill>
    </dxf>
    <dxf>
      <fill>
        <patternFill patternType="lightDown">
          <bgColor indexed="46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>
          <bgColor indexed="46"/>
        </patternFill>
      </fill>
    </dxf>
    <dxf>
      <fill>
        <patternFill patternType="solid">
          <bgColor indexed="42"/>
        </patternFill>
      </fill>
    </dxf>
    <dxf>
      <fill>
        <patternFill patternType="lightDown">
          <bgColor indexed="31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 patternType="lightDown">
          <bgColor indexed="41"/>
        </patternFill>
      </fill>
    </dxf>
    <dxf>
      <fill>
        <patternFill patternType="lightDown">
          <bgColor indexed="47"/>
        </patternFill>
      </fill>
    </dxf>
    <dxf>
      <fill>
        <patternFill patternType="lightDown"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61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ont>
        <b/>
        <i val="0"/>
        <color indexed="17"/>
      </font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border>
        <left/>
        <top/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61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indexed="17"/>
      </font>
    </dxf>
    <dxf>
      <border>
        <left/>
        <top/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>
          <color indexed="63"/>
        </top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 style="thin">
          <color indexed="10"/>
        </top>
      </border>
    </dxf>
    <dxf>
      <border>
        <left>
          <color indexed="63"/>
        </left>
        <right style="thin">
          <color indexed="10"/>
        </right>
        <top>
          <color indexed="63"/>
        </top>
      </border>
    </dxf>
    <dxf>
      <border>
        <left>
          <color indexed="63"/>
        </left>
        <right style="thin">
          <color indexed="10"/>
        </right>
        <top>
          <color indexed="63"/>
        </top>
        <bottom style="thin">
          <color indexed="10"/>
        </bottom>
      </border>
    </dxf>
    <dxf>
      <border>
        <left>
          <color indexed="63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  <bottom style="thin">
          <color indexed="10"/>
        </bottom>
      </border>
    </dxf>
    <dxf>
      <border>
        <left style="thin">
          <color indexed="10"/>
        </left>
        <top>
          <color indexed="63"/>
        </top>
      </border>
    </dxf>
    <dxf>
      <border>
        <left>
          <color indexed="63"/>
        </left>
        <top style="thin">
          <color indexed="10"/>
        </top>
      </border>
    </dxf>
    <dxf>
      <border>
        <left style="thin">
          <color indexed="10"/>
        </left>
        <top style="thin">
          <color indexed="10"/>
        </top>
      </border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35"/>
        </patternFill>
      </fill>
    </dxf>
    <dxf>
      <fill>
        <patternFill>
          <bgColor indexed="46"/>
        </patternFill>
      </fill>
    </dxf>
    <dxf>
      <fill>
        <patternFill>
          <bgColor indexed="61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lor indexed="17"/>
      </font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35"/>
        </patternFill>
      </fill>
    </dxf>
    <dxf>
      <fill>
        <patternFill>
          <bgColor indexed="61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lor indexed="17"/>
      </font>
    </dxf>
    <dxf>
      <border>
        <left style="thin">
          <color rgb="FFFF0000"/>
        </left>
        <top style="thin">
          <color rgb="FF000000"/>
        </top>
      </border>
    </dxf>
    <dxf>
      <border>
        <left>
          <color rgb="FF000000"/>
        </left>
        <top style="thin">
          <color rgb="FF000000"/>
        </top>
      </border>
    </dxf>
    <dxf>
      <border>
        <left>
          <color rgb="FF000000"/>
        </left>
        <right style="thin">
          <color rgb="FFFF0000"/>
        </right>
        <top style="thin">
          <color rgb="FF000000"/>
        </top>
      </border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133350</xdr:colOff>
      <xdr:row>0</xdr:row>
      <xdr:rowOff>57150</xdr:rowOff>
    </xdr:from>
    <xdr:to>
      <xdr:col>38</xdr:col>
      <xdr:colOff>114300</xdr:colOff>
      <xdr:row>4</xdr:row>
      <xdr:rowOff>142875</xdr:rowOff>
    </xdr:to>
    <xdr:pic>
      <xdr:nvPicPr>
        <xdr:cNvPr id="1" name="Picture 1" descr="IceSkating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7150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38100</xdr:rowOff>
    </xdr:from>
    <xdr:to>
      <xdr:col>41</xdr:col>
      <xdr:colOff>0</xdr:colOff>
      <xdr:row>4</xdr:row>
      <xdr:rowOff>19050</xdr:rowOff>
    </xdr:to>
    <xdr:pic>
      <xdr:nvPicPr>
        <xdr:cNvPr id="1" name="Picture 1" descr="hockeyki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8100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133350</xdr:colOff>
      <xdr:row>0</xdr:row>
      <xdr:rowOff>66675</xdr:rowOff>
    </xdr:from>
    <xdr:to>
      <xdr:col>41</xdr:col>
      <xdr:colOff>0</xdr:colOff>
      <xdr:row>7</xdr:row>
      <xdr:rowOff>19050</xdr:rowOff>
    </xdr:to>
    <xdr:pic>
      <xdr:nvPicPr>
        <xdr:cNvPr id="1" name="Picture 1" descr="Gymnastics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6675"/>
          <a:ext cx="723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28575</xdr:colOff>
      <xdr:row>0</xdr:row>
      <xdr:rowOff>28575</xdr:rowOff>
    </xdr:from>
    <xdr:to>
      <xdr:col>39</xdr:col>
      <xdr:colOff>19050</xdr:colOff>
      <xdr:row>5</xdr:row>
      <xdr:rowOff>0</xdr:rowOff>
    </xdr:to>
    <xdr:pic>
      <xdr:nvPicPr>
        <xdr:cNvPr id="1" name="Picture 1" descr="Gymnastics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8575"/>
          <a:ext cx="733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28575</xdr:colOff>
      <xdr:row>0</xdr:row>
      <xdr:rowOff>47625</xdr:rowOff>
    </xdr:from>
    <xdr:to>
      <xdr:col>40</xdr:col>
      <xdr:colOff>57150</xdr:colOff>
      <xdr:row>5</xdr:row>
      <xdr:rowOff>38100</xdr:rowOff>
    </xdr:to>
    <xdr:pic>
      <xdr:nvPicPr>
        <xdr:cNvPr id="1" name="Picture 1" descr="Fencing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7625"/>
          <a:ext cx="828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0</xdr:colOff>
      <xdr:row>0</xdr:row>
      <xdr:rowOff>152400</xdr:rowOff>
    </xdr:from>
    <xdr:to>
      <xdr:col>40</xdr:col>
      <xdr:colOff>85725</xdr:colOff>
      <xdr:row>5</xdr:row>
      <xdr:rowOff>0</xdr:rowOff>
    </xdr:to>
    <xdr:pic>
      <xdr:nvPicPr>
        <xdr:cNvPr id="1" name="Picture 1" descr="diving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5240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28575</xdr:rowOff>
    </xdr:from>
    <xdr:to>
      <xdr:col>17</xdr:col>
      <xdr:colOff>314325</xdr:colOff>
      <xdr:row>6</xdr:row>
      <xdr:rowOff>0</xdr:rowOff>
    </xdr:to>
    <xdr:pic>
      <xdr:nvPicPr>
        <xdr:cNvPr id="1" name="Picture 1" descr="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8575"/>
          <a:ext cx="809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0</xdr:rowOff>
    </xdr:from>
    <xdr:to>
      <xdr:col>20</xdr:col>
      <xdr:colOff>47625</xdr:colOff>
      <xdr:row>7</xdr:row>
      <xdr:rowOff>28575</xdr:rowOff>
    </xdr:to>
    <xdr:pic>
      <xdr:nvPicPr>
        <xdr:cNvPr id="1" name="Picture 1" descr="Bbaash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0"/>
          <a:ext cx="7239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O80"/>
  <sheetViews>
    <sheetView tabSelected="1" zoomScalePageLayoutView="0" workbookViewId="0" topLeftCell="A1">
      <selection activeCell="A1" sqref="A1"/>
    </sheetView>
  </sheetViews>
  <sheetFormatPr defaultColWidth="3.7109375" defaultRowHeight="12.75"/>
  <cols>
    <col min="1" max="1" width="0.9921875" style="2" customWidth="1"/>
    <col min="2" max="2" width="1.7109375" style="2" customWidth="1"/>
    <col min="3" max="3" width="3.7109375" style="2" customWidth="1"/>
    <col min="4" max="4" width="5.00390625" style="2" customWidth="1"/>
    <col min="5" max="5" width="4.140625" style="2" customWidth="1"/>
    <col min="6" max="6" width="3.140625" style="2" customWidth="1"/>
    <col min="7" max="7" width="5.140625" style="2" customWidth="1"/>
    <col min="8" max="8" width="0.9921875" style="2" customWidth="1"/>
    <col min="9" max="9" width="16.8515625" style="2" bestFit="1" customWidth="1"/>
    <col min="10" max="10" width="4.57421875" style="2" customWidth="1"/>
    <col min="11" max="11" width="0.85546875" style="2" customWidth="1"/>
    <col min="12" max="12" width="2.28125" style="2" customWidth="1"/>
    <col min="13" max="14" width="0.85546875" style="2" customWidth="1"/>
    <col min="15" max="15" width="2.28125" style="2" customWidth="1"/>
    <col min="16" max="17" width="0.85546875" style="2" customWidth="1"/>
    <col min="18" max="18" width="2.28125" style="2" customWidth="1"/>
    <col min="19" max="20" width="0.85546875" style="2" customWidth="1"/>
    <col min="21" max="21" width="2.28125" style="2" customWidth="1"/>
    <col min="22" max="23" width="0.85546875" style="2" customWidth="1"/>
    <col min="24" max="24" width="2.28125" style="2" customWidth="1"/>
    <col min="25" max="26" width="0.85546875" style="2" customWidth="1"/>
    <col min="27" max="27" width="2.28125" style="2" customWidth="1"/>
    <col min="28" max="29" width="0.85546875" style="2" customWidth="1"/>
    <col min="30" max="30" width="2.28125" style="2" customWidth="1"/>
    <col min="31" max="32" width="0.85546875" style="2" customWidth="1"/>
    <col min="33" max="33" width="2.28125" style="2" customWidth="1"/>
    <col min="34" max="35" width="0.85546875" style="2" customWidth="1"/>
    <col min="36" max="36" width="2.28125" style="2" customWidth="1"/>
    <col min="37" max="38" width="0.85546875" style="2" customWidth="1"/>
    <col min="39" max="39" width="2.28125" style="2" customWidth="1"/>
    <col min="40" max="40" width="0.85546875" style="2" customWidth="1"/>
    <col min="41" max="42" width="1.7109375" style="2" customWidth="1"/>
    <col min="43" max="16384" width="3.7109375" style="2" customWidth="1"/>
  </cols>
  <sheetData>
    <row r="1" spans="1:13" ht="21" customHeight="1">
      <c r="A1" s="1" t="s">
        <v>0</v>
      </c>
      <c r="D1" s="27"/>
      <c r="E1" s="28"/>
      <c r="F1" s="28"/>
      <c r="G1" s="28"/>
      <c r="H1" s="28"/>
      <c r="I1" s="28"/>
      <c r="J1" s="28"/>
      <c r="K1" s="28"/>
      <c r="L1" s="28"/>
      <c r="M1" s="29"/>
    </row>
    <row r="2" ht="9.75" customHeight="1" thickBot="1"/>
    <row r="3" spans="4:33" ht="24" customHeight="1" thickBot="1" thickTop="1">
      <c r="D3" s="30" t="s">
        <v>5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ht="9" customHeight="1" thickTop="1"/>
    <row r="5" spans="1:2" ht="15.75" customHeight="1">
      <c r="A5" s="3" t="s">
        <v>1</v>
      </c>
      <c r="B5" s="3"/>
    </row>
    <row r="6" ht="7.5" customHeight="1" thickBot="1"/>
    <row r="7" spans="2:41" ht="6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6"/>
    </row>
    <row r="8" spans="2:41" ht="4.5" customHeight="1" thickBot="1">
      <c r="B8" s="7"/>
      <c r="C8" s="8"/>
      <c r="D8" s="8"/>
      <c r="E8" s="8"/>
      <c r="F8" s="8"/>
      <c r="G8" s="8"/>
      <c r="H8" s="8"/>
      <c r="I8" s="8"/>
      <c r="J8" s="8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  <c r="Z8" s="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/>
    </row>
    <row r="9" spans="2:41" ht="15" customHeight="1">
      <c r="B9" s="7"/>
      <c r="C9" s="34">
        <v>1</v>
      </c>
      <c r="D9" s="36" t="s">
        <v>2</v>
      </c>
      <c r="E9" s="37">
        <v>20</v>
      </c>
      <c r="F9" s="36" t="s">
        <v>3</v>
      </c>
      <c r="G9" s="38"/>
      <c r="H9" s="8"/>
      <c r="I9" s="41">
        <f>IF(G9="","",IF(G9=E9*C9/C11,"Juist !","Fout !"))</f>
      </c>
      <c r="J9" s="13"/>
      <c r="K9" s="14"/>
      <c r="L9" s="15"/>
      <c r="M9" s="8"/>
      <c r="N9" s="8"/>
      <c r="O9" s="15"/>
      <c r="P9" s="8"/>
      <c r="Q9" s="8"/>
      <c r="R9" s="15"/>
      <c r="S9" s="8"/>
      <c r="T9" s="8"/>
      <c r="U9" s="15"/>
      <c r="V9" s="8"/>
      <c r="W9" s="8"/>
      <c r="X9" s="15"/>
      <c r="Y9" s="16"/>
      <c r="Z9" s="14"/>
      <c r="AA9" s="15"/>
      <c r="AB9" s="8"/>
      <c r="AC9" s="8"/>
      <c r="AD9" s="15"/>
      <c r="AE9" s="8"/>
      <c r="AF9" s="8"/>
      <c r="AG9" s="15"/>
      <c r="AH9" s="8"/>
      <c r="AI9" s="8"/>
      <c r="AJ9" s="15"/>
      <c r="AK9" s="8"/>
      <c r="AL9" s="8"/>
      <c r="AM9" s="15"/>
      <c r="AN9" s="16"/>
      <c r="AO9" s="12"/>
    </row>
    <row r="10" spans="2:41" ht="4.5" customHeight="1">
      <c r="B10" s="7"/>
      <c r="C10" s="35"/>
      <c r="D10" s="36"/>
      <c r="E10" s="37"/>
      <c r="F10" s="36"/>
      <c r="G10" s="39"/>
      <c r="H10" s="8"/>
      <c r="I10" s="41"/>
      <c r="J10" s="13"/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/>
      <c r="AO10" s="12"/>
    </row>
    <row r="11" spans="2:41" ht="4.5" customHeight="1">
      <c r="B11" s="7"/>
      <c r="C11" s="42">
        <v>4</v>
      </c>
      <c r="D11" s="36"/>
      <c r="E11" s="37"/>
      <c r="F11" s="36"/>
      <c r="G11" s="39"/>
      <c r="H11" s="8"/>
      <c r="I11" s="44">
        <f>IF(I9="","",IF(I9="Juist !","","Het antwoord is:"))</f>
      </c>
      <c r="J11" s="45">
        <f>IF(I9="","",IF(I9="Juist !","",E9*C9/C11))</f>
      </c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/>
      <c r="Z11" s="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  <c r="AO11" s="12"/>
    </row>
    <row r="12" spans="2:41" ht="15" customHeight="1" thickBot="1">
      <c r="B12" s="7"/>
      <c r="C12" s="43"/>
      <c r="D12" s="36"/>
      <c r="E12" s="37"/>
      <c r="F12" s="36"/>
      <c r="G12" s="40"/>
      <c r="H12" s="8"/>
      <c r="I12" s="44"/>
      <c r="J12" s="45"/>
      <c r="K12" s="14"/>
      <c r="L12" s="15"/>
      <c r="M12" s="8"/>
      <c r="N12" s="8"/>
      <c r="O12" s="15"/>
      <c r="P12" s="8"/>
      <c r="Q12" s="8"/>
      <c r="R12" s="15"/>
      <c r="S12" s="8"/>
      <c r="T12" s="8"/>
      <c r="U12" s="15"/>
      <c r="V12" s="8"/>
      <c r="W12" s="8"/>
      <c r="X12" s="15"/>
      <c r="Y12" s="16"/>
      <c r="Z12" s="14"/>
      <c r="AA12" s="15"/>
      <c r="AB12" s="8"/>
      <c r="AC12" s="8"/>
      <c r="AD12" s="15"/>
      <c r="AE12" s="8"/>
      <c r="AF12" s="8"/>
      <c r="AG12" s="15"/>
      <c r="AH12" s="8"/>
      <c r="AI12" s="8"/>
      <c r="AJ12" s="15"/>
      <c r="AK12" s="8"/>
      <c r="AL12" s="8"/>
      <c r="AM12" s="15"/>
      <c r="AN12" s="16"/>
      <c r="AO12" s="12"/>
    </row>
    <row r="13" spans="2:41" ht="4.5" customHeight="1">
      <c r="B13" s="7"/>
      <c r="C13" s="8"/>
      <c r="D13" s="8"/>
      <c r="E13" s="8"/>
      <c r="F13" s="8"/>
      <c r="G13" s="46"/>
      <c r="H13" s="8"/>
      <c r="I13" s="8"/>
      <c r="J13" s="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  <c r="Z13" s="17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/>
      <c r="AO13" s="12"/>
    </row>
    <row r="14" spans="2:41" ht="12" customHeight="1">
      <c r="B14" s="7"/>
      <c r="C14" s="8"/>
      <c r="D14" s="8"/>
      <c r="E14" s="8"/>
      <c r="F14" s="8"/>
      <c r="G14" s="3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2"/>
    </row>
    <row r="15" spans="2:41" ht="4.5" customHeight="1" thickBot="1">
      <c r="B15" s="7"/>
      <c r="C15" s="8"/>
      <c r="D15" s="8"/>
      <c r="E15" s="8"/>
      <c r="F15" s="8"/>
      <c r="G15" s="47"/>
      <c r="H15" s="8"/>
      <c r="I15" s="8"/>
      <c r="J15" s="8"/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8"/>
      <c r="AG15" s="8"/>
      <c r="AH15" s="8"/>
      <c r="AI15" s="8"/>
      <c r="AJ15" s="8"/>
      <c r="AK15" s="8"/>
      <c r="AL15" s="8"/>
      <c r="AM15" s="8"/>
      <c r="AN15" s="8"/>
      <c r="AO15" s="12"/>
    </row>
    <row r="16" spans="2:41" ht="15" customHeight="1">
      <c r="B16" s="7"/>
      <c r="C16" s="34">
        <v>1</v>
      </c>
      <c r="D16" s="36" t="s">
        <v>2</v>
      </c>
      <c r="E16" s="37">
        <v>14</v>
      </c>
      <c r="F16" s="36" t="s">
        <v>3</v>
      </c>
      <c r="G16" s="38"/>
      <c r="H16" s="8"/>
      <c r="I16" s="41">
        <f>IF(G16="","",IF(G16=E16*C16/C18,"Juist !","Fout !"))</f>
      </c>
      <c r="J16" s="13"/>
      <c r="K16" s="14"/>
      <c r="L16" s="15"/>
      <c r="M16" s="8"/>
      <c r="N16" s="8"/>
      <c r="O16" s="15"/>
      <c r="P16" s="8"/>
      <c r="Q16" s="8"/>
      <c r="R16" s="15"/>
      <c r="S16" s="8"/>
      <c r="T16" s="8"/>
      <c r="U16" s="15"/>
      <c r="V16" s="8"/>
      <c r="W16" s="8"/>
      <c r="X16" s="15"/>
      <c r="Y16" s="8"/>
      <c r="Z16" s="8"/>
      <c r="AA16" s="15"/>
      <c r="AB16" s="8"/>
      <c r="AC16" s="8"/>
      <c r="AD16" s="15"/>
      <c r="AE16" s="16"/>
      <c r="AF16" s="8"/>
      <c r="AG16" s="8"/>
      <c r="AH16" s="8"/>
      <c r="AI16" s="8"/>
      <c r="AJ16" s="8"/>
      <c r="AK16" s="8"/>
      <c r="AL16" s="8"/>
      <c r="AM16" s="8"/>
      <c r="AN16" s="8"/>
      <c r="AO16" s="12"/>
    </row>
    <row r="17" spans="2:41" ht="4.5" customHeight="1">
      <c r="B17" s="7"/>
      <c r="C17" s="35"/>
      <c r="D17" s="36"/>
      <c r="E17" s="37"/>
      <c r="F17" s="36"/>
      <c r="G17" s="39"/>
      <c r="H17" s="8"/>
      <c r="I17" s="41"/>
      <c r="J17" s="13"/>
      <c r="K17" s="1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9"/>
      <c r="AF17" s="8"/>
      <c r="AG17" s="8"/>
      <c r="AH17" s="8"/>
      <c r="AI17" s="8"/>
      <c r="AJ17" s="8"/>
      <c r="AK17" s="8"/>
      <c r="AL17" s="8"/>
      <c r="AM17" s="8"/>
      <c r="AN17" s="8"/>
      <c r="AO17" s="12"/>
    </row>
    <row r="18" spans="2:41" ht="4.5" customHeight="1">
      <c r="B18" s="7"/>
      <c r="C18" s="42">
        <v>2</v>
      </c>
      <c r="D18" s="36"/>
      <c r="E18" s="37"/>
      <c r="F18" s="36"/>
      <c r="G18" s="39"/>
      <c r="H18" s="8"/>
      <c r="I18" s="44">
        <f>IF(I16="","",IF(I16="Juist !","","Het antwoord is:"))</f>
      </c>
      <c r="J18" s="33">
        <f>IF(I16="","",IF(I16="Juist !","",E16*C16/C18))</f>
      </c>
      <c r="K18" s="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1"/>
      <c r="AF18" s="8"/>
      <c r="AG18" s="8"/>
      <c r="AH18" s="8"/>
      <c r="AI18" s="8"/>
      <c r="AJ18" s="8"/>
      <c r="AK18" s="8"/>
      <c r="AL18" s="8"/>
      <c r="AM18" s="8"/>
      <c r="AN18" s="8"/>
      <c r="AO18" s="12"/>
    </row>
    <row r="19" spans="2:41" ht="15" customHeight="1" thickBot="1">
      <c r="B19" s="7"/>
      <c r="C19" s="43"/>
      <c r="D19" s="36"/>
      <c r="E19" s="37"/>
      <c r="F19" s="36"/>
      <c r="G19" s="40"/>
      <c r="H19" s="8"/>
      <c r="I19" s="44"/>
      <c r="J19" s="33"/>
      <c r="K19" s="14"/>
      <c r="L19" s="15"/>
      <c r="M19" s="8"/>
      <c r="N19" s="8"/>
      <c r="O19" s="15"/>
      <c r="P19" s="8"/>
      <c r="Q19" s="8"/>
      <c r="R19" s="15"/>
      <c r="S19" s="8"/>
      <c r="T19" s="8"/>
      <c r="U19" s="15"/>
      <c r="V19" s="8"/>
      <c r="W19" s="8"/>
      <c r="X19" s="15"/>
      <c r="Y19" s="8"/>
      <c r="Z19" s="8"/>
      <c r="AA19" s="15"/>
      <c r="AB19" s="8"/>
      <c r="AC19" s="8"/>
      <c r="AD19" s="15"/>
      <c r="AE19" s="16"/>
      <c r="AF19" s="8"/>
      <c r="AG19" s="8"/>
      <c r="AH19" s="8"/>
      <c r="AI19" s="8"/>
      <c r="AJ19" s="8"/>
      <c r="AK19" s="8"/>
      <c r="AL19" s="8"/>
      <c r="AM19" s="8"/>
      <c r="AN19" s="8"/>
      <c r="AO19" s="12"/>
    </row>
    <row r="20" spans="2:41" ht="4.5" customHeight="1">
      <c r="B20" s="7"/>
      <c r="C20" s="8"/>
      <c r="D20" s="8"/>
      <c r="E20" s="8"/>
      <c r="F20" s="8"/>
      <c r="G20" s="46"/>
      <c r="H20" s="8"/>
      <c r="I20" s="8"/>
      <c r="J20" s="8"/>
      <c r="K20" s="1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9"/>
      <c r="AF20" s="8"/>
      <c r="AG20" s="8"/>
      <c r="AH20" s="8"/>
      <c r="AI20" s="8"/>
      <c r="AJ20" s="8"/>
      <c r="AK20" s="8"/>
      <c r="AL20" s="8"/>
      <c r="AM20" s="8"/>
      <c r="AN20" s="8"/>
      <c r="AO20" s="12"/>
    </row>
    <row r="21" spans="2:41" ht="15">
      <c r="B21" s="7"/>
      <c r="C21" s="8"/>
      <c r="D21" s="8"/>
      <c r="E21" s="8"/>
      <c r="F21" s="8"/>
      <c r="G21" s="3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12"/>
    </row>
    <row r="22" spans="2:41" ht="4.5" customHeight="1" thickBot="1">
      <c r="B22" s="7"/>
      <c r="C22" s="8"/>
      <c r="D22" s="8"/>
      <c r="E22" s="8"/>
      <c r="F22" s="8"/>
      <c r="G22" s="47"/>
      <c r="H22" s="8"/>
      <c r="I22" s="8"/>
      <c r="J22" s="8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1"/>
      <c r="Z22" s="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2"/>
    </row>
    <row r="23" spans="2:41" ht="15" customHeight="1">
      <c r="B23" s="7"/>
      <c r="C23" s="34">
        <v>1</v>
      </c>
      <c r="D23" s="36" t="s">
        <v>2</v>
      </c>
      <c r="E23" s="37">
        <v>15</v>
      </c>
      <c r="F23" s="36" t="s">
        <v>3</v>
      </c>
      <c r="G23" s="38"/>
      <c r="H23" s="8"/>
      <c r="I23" s="41">
        <f>IF(G23="","",IF(G23=E23*C23/C25,"Juist !","Fout !"))</f>
      </c>
      <c r="J23" s="13"/>
      <c r="K23" s="14"/>
      <c r="L23" s="15"/>
      <c r="M23" s="8"/>
      <c r="N23" s="8"/>
      <c r="O23" s="15"/>
      <c r="P23" s="8"/>
      <c r="Q23" s="8"/>
      <c r="R23" s="15"/>
      <c r="S23" s="8"/>
      <c r="T23" s="8"/>
      <c r="U23" s="15"/>
      <c r="V23" s="8"/>
      <c r="W23" s="8"/>
      <c r="X23" s="15"/>
      <c r="Y23" s="16"/>
      <c r="Z23" s="8"/>
      <c r="AA23" s="15"/>
      <c r="AB23" s="8"/>
      <c r="AC23" s="8"/>
      <c r="AD23" s="15"/>
      <c r="AE23" s="8"/>
      <c r="AF23" s="8"/>
      <c r="AG23" s="15"/>
      <c r="AH23" s="8"/>
      <c r="AI23" s="8"/>
      <c r="AJ23" s="15"/>
      <c r="AK23" s="8"/>
      <c r="AL23" s="8"/>
      <c r="AM23" s="15"/>
      <c r="AN23" s="16"/>
      <c r="AO23" s="12"/>
    </row>
    <row r="24" spans="2:41" ht="4.5" customHeight="1">
      <c r="B24" s="7"/>
      <c r="C24" s="35"/>
      <c r="D24" s="36"/>
      <c r="E24" s="37"/>
      <c r="F24" s="36"/>
      <c r="G24" s="39"/>
      <c r="H24" s="8"/>
      <c r="I24" s="41"/>
      <c r="J24" s="13"/>
      <c r="K24" s="1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17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  <c r="AO24" s="12"/>
    </row>
    <row r="25" spans="2:41" ht="4.5" customHeight="1">
      <c r="B25" s="7"/>
      <c r="C25" s="42">
        <v>3</v>
      </c>
      <c r="D25" s="36"/>
      <c r="E25" s="37"/>
      <c r="F25" s="36"/>
      <c r="G25" s="39"/>
      <c r="H25" s="8"/>
      <c r="I25" s="44">
        <f>IF(I23="","",IF(I23="Juist !","","Het antwoord is:"))</f>
      </c>
      <c r="J25" s="33">
        <f>IF(I23="","",IF(I23="Juist !","",E23*C23/C25))</f>
      </c>
      <c r="K25" s="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1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12"/>
    </row>
    <row r="26" spans="2:41" ht="15" customHeight="1" thickBot="1">
      <c r="B26" s="7"/>
      <c r="C26" s="43"/>
      <c r="D26" s="36"/>
      <c r="E26" s="37"/>
      <c r="F26" s="36"/>
      <c r="G26" s="40"/>
      <c r="H26" s="8"/>
      <c r="I26" s="44"/>
      <c r="J26" s="33"/>
      <c r="K26" s="14"/>
      <c r="L26" s="15"/>
      <c r="M26" s="8"/>
      <c r="N26" s="8"/>
      <c r="O26" s="15"/>
      <c r="P26" s="8"/>
      <c r="Q26" s="8"/>
      <c r="R26" s="15"/>
      <c r="S26" s="8"/>
      <c r="T26" s="8"/>
      <c r="U26" s="15"/>
      <c r="V26" s="8"/>
      <c r="W26" s="8"/>
      <c r="X26" s="15"/>
      <c r="Y26" s="1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12"/>
    </row>
    <row r="27" spans="2:41" ht="4.5" customHeight="1">
      <c r="B27" s="7"/>
      <c r="C27" s="8"/>
      <c r="D27" s="8"/>
      <c r="E27" s="8"/>
      <c r="F27" s="8"/>
      <c r="G27" s="46"/>
      <c r="H27" s="8"/>
      <c r="I27" s="8"/>
      <c r="J27" s="8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12"/>
    </row>
    <row r="28" spans="2:41" ht="15">
      <c r="B28" s="7"/>
      <c r="C28" s="8"/>
      <c r="D28" s="8"/>
      <c r="E28" s="8"/>
      <c r="F28" s="8"/>
      <c r="G28" s="3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12"/>
    </row>
    <row r="29" spans="2:41" ht="4.5" customHeight="1" thickBot="1">
      <c r="B29" s="7"/>
      <c r="C29" s="8"/>
      <c r="D29" s="8"/>
      <c r="E29" s="8"/>
      <c r="F29" s="8"/>
      <c r="G29" s="47"/>
      <c r="H29" s="8"/>
      <c r="I29" s="8"/>
      <c r="J29" s="8"/>
      <c r="K29" s="9"/>
      <c r="L29" s="10"/>
      <c r="M29" s="10"/>
      <c r="N29" s="10"/>
      <c r="O29" s="10"/>
      <c r="P29" s="10"/>
      <c r="Q29" s="10"/>
      <c r="R29" s="10"/>
      <c r="S29" s="11"/>
      <c r="T29" s="9"/>
      <c r="U29" s="10"/>
      <c r="V29" s="10"/>
      <c r="W29" s="10"/>
      <c r="X29" s="10"/>
      <c r="Y29" s="10"/>
      <c r="Z29" s="10"/>
      <c r="AA29" s="10"/>
      <c r="AB29" s="11"/>
      <c r="AC29" s="9"/>
      <c r="AD29" s="10"/>
      <c r="AE29" s="10"/>
      <c r="AF29" s="10"/>
      <c r="AG29" s="10"/>
      <c r="AH29" s="10"/>
      <c r="AI29" s="10"/>
      <c r="AJ29" s="10"/>
      <c r="AK29" s="11"/>
      <c r="AL29" s="8"/>
      <c r="AM29" s="8"/>
      <c r="AN29" s="8"/>
      <c r="AO29" s="12"/>
    </row>
    <row r="30" spans="2:41" ht="15" customHeight="1">
      <c r="B30" s="7"/>
      <c r="C30" s="34">
        <v>1</v>
      </c>
      <c r="D30" s="36" t="s">
        <v>2</v>
      </c>
      <c r="E30" s="37">
        <v>18</v>
      </c>
      <c r="F30" s="36" t="s">
        <v>3</v>
      </c>
      <c r="G30" s="38"/>
      <c r="H30" s="8"/>
      <c r="I30" s="41">
        <f>IF(G30="","",IF(G30=E30*C30/C32,"Juist !","Fout !"))</f>
      </c>
      <c r="J30" s="13"/>
      <c r="K30" s="14"/>
      <c r="L30" s="15"/>
      <c r="M30" s="8"/>
      <c r="N30" s="8"/>
      <c r="O30" s="15"/>
      <c r="P30" s="8"/>
      <c r="Q30" s="8"/>
      <c r="R30" s="15"/>
      <c r="S30" s="16"/>
      <c r="T30" s="14"/>
      <c r="U30" s="15"/>
      <c r="V30" s="8"/>
      <c r="W30" s="8"/>
      <c r="X30" s="15"/>
      <c r="Y30" s="8"/>
      <c r="Z30" s="8"/>
      <c r="AA30" s="15"/>
      <c r="AB30" s="16"/>
      <c r="AC30" s="14"/>
      <c r="AD30" s="15"/>
      <c r="AE30" s="8"/>
      <c r="AF30" s="8"/>
      <c r="AG30" s="15"/>
      <c r="AH30" s="8"/>
      <c r="AI30" s="8"/>
      <c r="AJ30" s="15"/>
      <c r="AK30" s="16"/>
      <c r="AL30" s="8"/>
      <c r="AM30" s="8"/>
      <c r="AN30" s="8"/>
      <c r="AO30" s="12"/>
    </row>
    <row r="31" spans="2:41" ht="4.5" customHeight="1">
      <c r="B31" s="7"/>
      <c r="C31" s="35"/>
      <c r="D31" s="36"/>
      <c r="E31" s="37"/>
      <c r="F31" s="36"/>
      <c r="G31" s="39"/>
      <c r="H31" s="8"/>
      <c r="I31" s="41"/>
      <c r="J31" s="13"/>
      <c r="K31" s="17"/>
      <c r="L31" s="18"/>
      <c r="M31" s="18"/>
      <c r="N31" s="18"/>
      <c r="O31" s="18"/>
      <c r="P31" s="18"/>
      <c r="Q31" s="18"/>
      <c r="R31" s="18"/>
      <c r="S31" s="19"/>
      <c r="T31" s="17"/>
      <c r="U31" s="18"/>
      <c r="V31" s="18"/>
      <c r="W31" s="18"/>
      <c r="X31" s="18"/>
      <c r="Y31" s="18"/>
      <c r="Z31" s="18"/>
      <c r="AA31" s="18"/>
      <c r="AB31" s="19"/>
      <c r="AC31" s="17"/>
      <c r="AD31" s="18"/>
      <c r="AE31" s="18"/>
      <c r="AF31" s="18"/>
      <c r="AG31" s="18"/>
      <c r="AH31" s="18"/>
      <c r="AI31" s="18"/>
      <c r="AJ31" s="18"/>
      <c r="AK31" s="19"/>
      <c r="AL31" s="8"/>
      <c r="AM31" s="8"/>
      <c r="AN31" s="8"/>
      <c r="AO31" s="12"/>
    </row>
    <row r="32" spans="2:41" ht="4.5" customHeight="1">
      <c r="B32" s="7"/>
      <c r="C32" s="42">
        <v>6</v>
      </c>
      <c r="D32" s="36"/>
      <c r="E32" s="37"/>
      <c r="F32" s="36"/>
      <c r="G32" s="39"/>
      <c r="H32" s="8"/>
      <c r="I32" s="44">
        <f>IF(I30="","",IF(I30="Juist !","","Het antwoord is:"))</f>
      </c>
      <c r="J32" s="33">
        <f>IF(I30="","",IF(I30="Juist !","",E30*C30/C32))</f>
      </c>
      <c r="K32" s="9"/>
      <c r="L32" s="8"/>
      <c r="M32" s="8"/>
      <c r="N32" s="8"/>
      <c r="O32" s="8"/>
      <c r="P32" s="8"/>
      <c r="Q32" s="8"/>
      <c r="R32" s="8"/>
      <c r="S32" s="11"/>
      <c r="T32" s="9"/>
      <c r="U32" s="8"/>
      <c r="V32" s="8"/>
      <c r="W32" s="8"/>
      <c r="X32" s="8"/>
      <c r="Y32" s="8"/>
      <c r="Z32" s="8"/>
      <c r="AA32" s="8"/>
      <c r="AB32" s="11"/>
      <c r="AC32" s="9"/>
      <c r="AD32" s="8"/>
      <c r="AE32" s="8"/>
      <c r="AF32" s="8"/>
      <c r="AG32" s="8"/>
      <c r="AH32" s="8"/>
      <c r="AI32" s="8"/>
      <c r="AJ32" s="8"/>
      <c r="AK32" s="11"/>
      <c r="AL32" s="8"/>
      <c r="AM32" s="8"/>
      <c r="AN32" s="8"/>
      <c r="AO32" s="12"/>
    </row>
    <row r="33" spans="2:41" ht="15" customHeight="1" thickBot="1">
      <c r="B33" s="7"/>
      <c r="C33" s="43"/>
      <c r="D33" s="36"/>
      <c r="E33" s="37"/>
      <c r="F33" s="36"/>
      <c r="G33" s="40"/>
      <c r="H33" s="8"/>
      <c r="I33" s="44"/>
      <c r="J33" s="33"/>
      <c r="K33" s="14"/>
      <c r="L33" s="15"/>
      <c r="M33" s="8"/>
      <c r="N33" s="8"/>
      <c r="O33" s="15"/>
      <c r="P33" s="8"/>
      <c r="Q33" s="8"/>
      <c r="R33" s="15"/>
      <c r="S33" s="16"/>
      <c r="T33" s="14"/>
      <c r="U33" s="15"/>
      <c r="V33" s="8"/>
      <c r="W33" s="8"/>
      <c r="X33" s="15"/>
      <c r="Y33" s="8"/>
      <c r="Z33" s="8"/>
      <c r="AA33" s="15"/>
      <c r="AB33" s="16"/>
      <c r="AC33" s="14"/>
      <c r="AD33" s="15"/>
      <c r="AE33" s="8"/>
      <c r="AF33" s="8"/>
      <c r="AG33" s="15"/>
      <c r="AH33" s="8"/>
      <c r="AI33" s="8"/>
      <c r="AJ33" s="15"/>
      <c r="AK33" s="16"/>
      <c r="AL33" s="8"/>
      <c r="AM33" s="8"/>
      <c r="AN33" s="8"/>
      <c r="AO33" s="12"/>
    </row>
    <row r="34" spans="2:41" ht="4.5" customHeight="1">
      <c r="B34" s="7"/>
      <c r="C34" s="8"/>
      <c r="D34" s="8"/>
      <c r="E34" s="8"/>
      <c r="F34" s="8"/>
      <c r="G34" s="46"/>
      <c r="H34" s="8"/>
      <c r="I34" s="8"/>
      <c r="J34" s="8"/>
      <c r="K34" s="17"/>
      <c r="L34" s="18"/>
      <c r="M34" s="18"/>
      <c r="N34" s="18"/>
      <c r="O34" s="18"/>
      <c r="P34" s="18"/>
      <c r="Q34" s="18"/>
      <c r="R34" s="18"/>
      <c r="S34" s="19"/>
      <c r="T34" s="17"/>
      <c r="U34" s="18"/>
      <c r="V34" s="18"/>
      <c r="W34" s="18"/>
      <c r="X34" s="18"/>
      <c r="Y34" s="18"/>
      <c r="Z34" s="18"/>
      <c r="AA34" s="18"/>
      <c r="AB34" s="19"/>
      <c r="AC34" s="17"/>
      <c r="AD34" s="18"/>
      <c r="AE34" s="18"/>
      <c r="AF34" s="18"/>
      <c r="AG34" s="18"/>
      <c r="AH34" s="18"/>
      <c r="AI34" s="18"/>
      <c r="AJ34" s="18"/>
      <c r="AK34" s="19"/>
      <c r="AL34" s="8"/>
      <c r="AM34" s="8"/>
      <c r="AN34" s="8"/>
      <c r="AO34" s="12"/>
    </row>
    <row r="35" spans="2:41" ht="15">
      <c r="B35" s="7"/>
      <c r="C35" s="8"/>
      <c r="D35" s="8"/>
      <c r="E35" s="8"/>
      <c r="F35" s="8"/>
      <c r="G35" s="3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2"/>
    </row>
    <row r="36" spans="2:41" ht="4.5" customHeight="1" thickBot="1">
      <c r="B36" s="7"/>
      <c r="C36" s="8"/>
      <c r="D36" s="8"/>
      <c r="E36" s="8"/>
      <c r="F36" s="8"/>
      <c r="G36" s="47"/>
      <c r="H36" s="8"/>
      <c r="I36" s="8"/>
      <c r="J36" s="8"/>
      <c r="K36" s="9"/>
      <c r="L36" s="10"/>
      <c r="M36" s="10"/>
      <c r="N36" s="10"/>
      <c r="O36" s="10"/>
      <c r="P36" s="11"/>
      <c r="Q36" s="9"/>
      <c r="R36" s="10"/>
      <c r="S36" s="10"/>
      <c r="T36" s="10"/>
      <c r="U36" s="10"/>
      <c r="V36" s="11"/>
      <c r="W36" s="9"/>
      <c r="X36" s="10"/>
      <c r="Y36" s="10"/>
      <c r="Z36" s="10"/>
      <c r="AA36" s="10"/>
      <c r="AB36" s="11"/>
      <c r="AC36" s="9"/>
      <c r="AD36" s="10"/>
      <c r="AE36" s="10"/>
      <c r="AF36" s="10"/>
      <c r="AG36" s="10"/>
      <c r="AH36" s="11"/>
      <c r="AI36" s="9"/>
      <c r="AJ36" s="10"/>
      <c r="AK36" s="10"/>
      <c r="AL36" s="10"/>
      <c r="AM36" s="10"/>
      <c r="AN36" s="11"/>
      <c r="AO36" s="12"/>
    </row>
    <row r="37" spans="2:41" ht="15" customHeight="1">
      <c r="B37" s="7"/>
      <c r="C37" s="34">
        <v>1</v>
      </c>
      <c r="D37" s="36" t="s">
        <v>2</v>
      </c>
      <c r="E37" s="37">
        <v>10</v>
      </c>
      <c r="F37" s="36" t="s">
        <v>3</v>
      </c>
      <c r="G37" s="38"/>
      <c r="H37" s="8"/>
      <c r="I37" s="41">
        <f>IF(G37="","",IF(G37=E37*C37/C39,"Juist !","Fout !"))</f>
      </c>
      <c r="J37" s="13"/>
      <c r="K37" s="14"/>
      <c r="L37" s="15"/>
      <c r="M37" s="8"/>
      <c r="N37" s="8"/>
      <c r="O37" s="15"/>
      <c r="P37" s="16"/>
      <c r="Q37" s="14"/>
      <c r="R37" s="15"/>
      <c r="S37" s="8"/>
      <c r="T37" s="8"/>
      <c r="U37" s="15"/>
      <c r="V37" s="16"/>
      <c r="W37" s="14"/>
      <c r="X37" s="15"/>
      <c r="Y37" s="8"/>
      <c r="Z37" s="8"/>
      <c r="AA37" s="15"/>
      <c r="AB37" s="16"/>
      <c r="AC37" s="14"/>
      <c r="AD37" s="15"/>
      <c r="AE37" s="8"/>
      <c r="AF37" s="8"/>
      <c r="AG37" s="15"/>
      <c r="AH37" s="16"/>
      <c r="AI37" s="14"/>
      <c r="AJ37" s="15"/>
      <c r="AK37" s="8"/>
      <c r="AL37" s="8"/>
      <c r="AM37" s="15"/>
      <c r="AN37" s="16"/>
      <c r="AO37" s="12"/>
    </row>
    <row r="38" spans="2:41" ht="4.5" customHeight="1">
      <c r="B38" s="7"/>
      <c r="C38" s="35"/>
      <c r="D38" s="36"/>
      <c r="E38" s="37"/>
      <c r="F38" s="36"/>
      <c r="G38" s="39"/>
      <c r="H38" s="8"/>
      <c r="I38" s="41"/>
      <c r="J38" s="13"/>
      <c r="K38" s="17"/>
      <c r="L38" s="18"/>
      <c r="M38" s="18"/>
      <c r="N38" s="18"/>
      <c r="O38" s="18"/>
      <c r="P38" s="19"/>
      <c r="Q38" s="17"/>
      <c r="R38" s="18"/>
      <c r="S38" s="18"/>
      <c r="T38" s="18"/>
      <c r="U38" s="18"/>
      <c r="V38" s="19"/>
      <c r="W38" s="17"/>
      <c r="X38" s="18"/>
      <c r="Y38" s="18"/>
      <c r="Z38" s="18"/>
      <c r="AA38" s="18"/>
      <c r="AB38" s="19"/>
      <c r="AC38" s="17"/>
      <c r="AD38" s="18"/>
      <c r="AE38" s="18"/>
      <c r="AF38" s="18"/>
      <c r="AG38" s="18"/>
      <c r="AH38" s="19"/>
      <c r="AI38" s="17"/>
      <c r="AJ38" s="18"/>
      <c r="AK38" s="18"/>
      <c r="AL38" s="18"/>
      <c r="AM38" s="18"/>
      <c r="AN38" s="19"/>
      <c r="AO38" s="12"/>
    </row>
    <row r="39" spans="2:41" ht="4.5" customHeight="1">
      <c r="B39" s="7"/>
      <c r="C39" s="42">
        <v>5</v>
      </c>
      <c r="D39" s="36"/>
      <c r="E39" s="37"/>
      <c r="F39" s="36"/>
      <c r="G39" s="39"/>
      <c r="H39" s="8"/>
      <c r="I39" s="44">
        <f>IF(I37="","",IF(I37="Juist !","","Het antwoord is:"))</f>
      </c>
      <c r="J39" s="33">
        <f>IF(I37="","",IF(I37="Juist !","",E37*C37/C39))</f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2"/>
    </row>
    <row r="40" spans="2:41" ht="15" customHeight="1" thickBot="1">
      <c r="B40" s="7"/>
      <c r="C40" s="43"/>
      <c r="D40" s="36"/>
      <c r="E40" s="37"/>
      <c r="F40" s="36"/>
      <c r="G40" s="40"/>
      <c r="H40" s="8"/>
      <c r="I40" s="44"/>
      <c r="J40" s="3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12"/>
    </row>
    <row r="41" spans="2:41" ht="4.5" customHeight="1">
      <c r="B41" s="7"/>
      <c r="C41" s="8"/>
      <c r="D41" s="8"/>
      <c r="E41" s="8"/>
      <c r="F41" s="8"/>
      <c r="G41" s="4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12"/>
    </row>
    <row r="42" spans="2:41" ht="6" customHeight="1" thickBot="1">
      <c r="B42" s="20"/>
      <c r="C42" s="21"/>
      <c r="D42" s="21"/>
      <c r="E42" s="21"/>
      <c r="F42" s="21"/>
      <c r="G42" s="4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2"/>
    </row>
    <row r="43" spans="2:41" ht="6" customHeight="1">
      <c r="B43" s="4"/>
      <c r="C43" s="5"/>
      <c r="D43" s="5"/>
      <c r="E43" s="5"/>
      <c r="F43" s="5"/>
      <c r="G43" s="4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6"/>
    </row>
    <row r="44" spans="2:41" ht="4.5" customHeight="1" thickBot="1">
      <c r="B44" s="7"/>
      <c r="C44" s="8"/>
      <c r="D44" s="8"/>
      <c r="E44" s="8"/>
      <c r="F44" s="8"/>
      <c r="G44" s="47"/>
      <c r="H44" s="8"/>
      <c r="I44" s="8"/>
      <c r="J44" s="8"/>
      <c r="K44" s="9"/>
      <c r="L44" s="10"/>
      <c r="M44" s="11"/>
      <c r="N44" s="9"/>
      <c r="O44" s="10"/>
      <c r="P44" s="11"/>
      <c r="Q44" s="9"/>
      <c r="R44" s="10"/>
      <c r="S44" s="11"/>
      <c r="T44" s="9"/>
      <c r="U44" s="10"/>
      <c r="V44" s="11"/>
      <c r="W44" s="9"/>
      <c r="X44" s="10"/>
      <c r="Y44" s="11"/>
      <c r="Z44" s="9"/>
      <c r="AA44" s="10"/>
      <c r="AB44" s="11"/>
      <c r="AC44" s="9"/>
      <c r="AD44" s="10"/>
      <c r="AE44" s="11"/>
      <c r="AF44" s="9"/>
      <c r="AG44" s="10"/>
      <c r="AH44" s="11"/>
      <c r="AI44" s="9"/>
      <c r="AJ44" s="10"/>
      <c r="AK44" s="11"/>
      <c r="AL44" s="9"/>
      <c r="AM44" s="10"/>
      <c r="AN44" s="11"/>
      <c r="AO44" s="12"/>
    </row>
    <row r="45" spans="2:41" ht="15" customHeight="1">
      <c r="B45" s="7"/>
      <c r="C45" s="34">
        <v>1</v>
      </c>
      <c r="D45" s="36" t="s">
        <v>2</v>
      </c>
      <c r="E45" s="37">
        <v>20</v>
      </c>
      <c r="F45" s="36" t="s">
        <v>3</v>
      </c>
      <c r="G45" s="38"/>
      <c r="H45" s="8"/>
      <c r="I45" s="41">
        <f>IF(G45="","",IF(G45=E45*C45/C47,"Juist !","Fout !"))</f>
      </c>
      <c r="J45" s="13"/>
      <c r="K45" s="14"/>
      <c r="L45" s="15"/>
      <c r="M45" s="16"/>
      <c r="N45" s="14"/>
      <c r="O45" s="15"/>
      <c r="P45" s="16"/>
      <c r="Q45" s="14"/>
      <c r="R45" s="15"/>
      <c r="S45" s="16"/>
      <c r="T45" s="14"/>
      <c r="U45" s="15"/>
      <c r="V45" s="16"/>
      <c r="W45" s="14"/>
      <c r="X45" s="15"/>
      <c r="Y45" s="16"/>
      <c r="Z45" s="14"/>
      <c r="AA45" s="15"/>
      <c r="AB45" s="16"/>
      <c r="AC45" s="14"/>
      <c r="AD45" s="15"/>
      <c r="AE45" s="16"/>
      <c r="AF45" s="14"/>
      <c r="AG45" s="15"/>
      <c r="AH45" s="16"/>
      <c r="AI45" s="14"/>
      <c r="AJ45" s="15"/>
      <c r="AK45" s="16"/>
      <c r="AL45" s="14"/>
      <c r="AM45" s="15"/>
      <c r="AN45" s="16"/>
      <c r="AO45" s="12"/>
    </row>
    <row r="46" spans="2:41" ht="4.5" customHeight="1">
      <c r="B46" s="7"/>
      <c r="C46" s="35"/>
      <c r="D46" s="36"/>
      <c r="E46" s="37"/>
      <c r="F46" s="36"/>
      <c r="G46" s="39"/>
      <c r="H46" s="8"/>
      <c r="I46" s="41"/>
      <c r="J46" s="13"/>
      <c r="K46" s="17"/>
      <c r="L46" s="18"/>
      <c r="M46" s="19"/>
      <c r="N46" s="17"/>
      <c r="O46" s="18"/>
      <c r="P46" s="19"/>
      <c r="Q46" s="17"/>
      <c r="R46" s="18"/>
      <c r="S46" s="19"/>
      <c r="T46" s="17"/>
      <c r="U46" s="18"/>
      <c r="V46" s="19"/>
      <c r="W46" s="17"/>
      <c r="X46" s="18"/>
      <c r="Y46" s="19"/>
      <c r="Z46" s="17"/>
      <c r="AA46" s="18"/>
      <c r="AB46" s="19"/>
      <c r="AC46" s="17"/>
      <c r="AD46" s="18"/>
      <c r="AE46" s="19"/>
      <c r="AF46" s="17"/>
      <c r="AG46" s="18"/>
      <c r="AH46" s="19"/>
      <c r="AI46" s="17"/>
      <c r="AJ46" s="18"/>
      <c r="AK46" s="19"/>
      <c r="AL46" s="17"/>
      <c r="AM46" s="18"/>
      <c r="AN46" s="19"/>
      <c r="AO46" s="12"/>
    </row>
    <row r="47" spans="2:41" ht="4.5" customHeight="1">
      <c r="B47" s="7"/>
      <c r="C47" s="42">
        <v>10</v>
      </c>
      <c r="D47" s="36"/>
      <c r="E47" s="37"/>
      <c r="F47" s="36"/>
      <c r="G47" s="39"/>
      <c r="H47" s="8"/>
      <c r="I47" s="44">
        <f>IF(I45="","",IF(I45="Juist !","","Het antwoord is:"))</f>
      </c>
      <c r="J47" s="33">
        <f>IF(I45="","",IF(I45="Juist !","",E45*C45/C47))</f>
      </c>
      <c r="K47" s="9"/>
      <c r="L47" s="8"/>
      <c r="M47" s="11"/>
      <c r="N47" s="9"/>
      <c r="O47" s="8"/>
      <c r="P47" s="11"/>
      <c r="Q47" s="9"/>
      <c r="R47" s="8"/>
      <c r="S47" s="11"/>
      <c r="T47" s="9"/>
      <c r="U47" s="8"/>
      <c r="V47" s="11"/>
      <c r="W47" s="9"/>
      <c r="X47" s="8"/>
      <c r="Y47" s="11"/>
      <c r="Z47" s="9"/>
      <c r="AA47" s="8"/>
      <c r="AB47" s="11"/>
      <c r="AC47" s="9"/>
      <c r="AD47" s="8"/>
      <c r="AE47" s="11"/>
      <c r="AF47" s="9"/>
      <c r="AG47" s="8"/>
      <c r="AH47" s="11"/>
      <c r="AI47" s="9"/>
      <c r="AJ47" s="8"/>
      <c r="AK47" s="11"/>
      <c r="AL47" s="9"/>
      <c r="AM47" s="8"/>
      <c r="AN47" s="11"/>
      <c r="AO47" s="12"/>
    </row>
    <row r="48" spans="2:41" ht="15" customHeight="1" thickBot="1">
      <c r="B48" s="7"/>
      <c r="C48" s="43"/>
      <c r="D48" s="36"/>
      <c r="E48" s="37"/>
      <c r="F48" s="36"/>
      <c r="G48" s="40"/>
      <c r="H48" s="8"/>
      <c r="I48" s="44"/>
      <c r="J48" s="33"/>
      <c r="K48" s="14"/>
      <c r="L48" s="15"/>
      <c r="M48" s="16"/>
      <c r="N48" s="14"/>
      <c r="O48" s="15"/>
      <c r="P48" s="16"/>
      <c r="Q48" s="14"/>
      <c r="R48" s="15"/>
      <c r="S48" s="16"/>
      <c r="T48" s="14"/>
      <c r="U48" s="15"/>
      <c r="V48" s="16"/>
      <c r="W48" s="14"/>
      <c r="X48" s="15"/>
      <c r="Y48" s="16"/>
      <c r="Z48" s="14"/>
      <c r="AA48" s="15"/>
      <c r="AB48" s="16"/>
      <c r="AC48" s="14"/>
      <c r="AD48" s="15"/>
      <c r="AE48" s="16"/>
      <c r="AF48" s="14"/>
      <c r="AG48" s="15"/>
      <c r="AH48" s="16"/>
      <c r="AI48" s="14"/>
      <c r="AJ48" s="15"/>
      <c r="AK48" s="16"/>
      <c r="AL48" s="14"/>
      <c r="AM48" s="15"/>
      <c r="AN48" s="16"/>
      <c r="AO48" s="12"/>
    </row>
    <row r="49" spans="2:41" ht="4.5" customHeight="1">
      <c r="B49" s="7"/>
      <c r="C49" s="8"/>
      <c r="D49" s="8"/>
      <c r="E49" s="8"/>
      <c r="F49" s="8"/>
      <c r="G49" s="46"/>
      <c r="H49" s="8"/>
      <c r="I49" s="8"/>
      <c r="J49" s="8"/>
      <c r="K49" s="17"/>
      <c r="L49" s="18"/>
      <c r="M49" s="19"/>
      <c r="N49" s="17"/>
      <c r="O49" s="18"/>
      <c r="P49" s="19"/>
      <c r="Q49" s="17"/>
      <c r="R49" s="18"/>
      <c r="S49" s="19"/>
      <c r="T49" s="17"/>
      <c r="U49" s="18"/>
      <c r="V49" s="19"/>
      <c r="W49" s="17"/>
      <c r="X49" s="18"/>
      <c r="Y49" s="19"/>
      <c r="Z49" s="17"/>
      <c r="AA49" s="18"/>
      <c r="AB49" s="19"/>
      <c r="AC49" s="17"/>
      <c r="AD49" s="18"/>
      <c r="AE49" s="19"/>
      <c r="AF49" s="17"/>
      <c r="AG49" s="18"/>
      <c r="AH49" s="19"/>
      <c r="AI49" s="17"/>
      <c r="AJ49" s="18"/>
      <c r="AK49" s="19"/>
      <c r="AL49" s="17"/>
      <c r="AM49" s="18"/>
      <c r="AN49" s="19"/>
      <c r="AO49" s="12"/>
    </row>
    <row r="50" spans="2:41" ht="15">
      <c r="B50" s="7"/>
      <c r="C50" s="8"/>
      <c r="D50" s="8"/>
      <c r="E50" s="8"/>
      <c r="F50" s="8"/>
      <c r="G50" s="3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2"/>
    </row>
    <row r="51" spans="2:41" ht="4.5" customHeight="1" thickBot="1">
      <c r="B51" s="7"/>
      <c r="C51" s="8"/>
      <c r="D51" s="8"/>
      <c r="E51" s="8"/>
      <c r="F51" s="8"/>
      <c r="G51" s="47"/>
      <c r="H51" s="8"/>
      <c r="I51" s="8"/>
      <c r="J51" s="8"/>
      <c r="K51" s="9"/>
      <c r="L51" s="10"/>
      <c r="M51" s="10"/>
      <c r="N51" s="10"/>
      <c r="O51" s="10"/>
      <c r="P51" s="10"/>
      <c r="Q51" s="10"/>
      <c r="R51" s="10"/>
      <c r="S51" s="11"/>
      <c r="T51" s="9"/>
      <c r="U51" s="10"/>
      <c r="V51" s="10"/>
      <c r="W51" s="10"/>
      <c r="X51" s="10"/>
      <c r="Y51" s="10"/>
      <c r="Z51" s="10"/>
      <c r="AA51" s="10"/>
      <c r="AB51" s="11"/>
      <c r="AC51" s="9"/>
      <c r="AD51" s="10"/>
      <c r="AE51" s="10"/>
      <c r="AF51" s="10"/>
      <c r="AG51" s="10"/>
      <c r="AH51" s="10"/>
      <c r="AI51" s="10"/>
      <c r="AJ51" s="10"/>
      <c r="AK51" s="11"/>
      <c r="AL51" s="8"/>
      <c r="AM51" s="8"/>
      <c r="AN51" s="8"/>
      <c r="AO51" s="12"/>
    </row>
    <row r="52" spans="2:41" ht="15" customHeight="1">
      <c r="B52" s="7"/>
      <c r="C52" s="34">
        <v>1</v>
      </c>
      <c r="D52" s="36" t="s">
        <v>2</v>
      </c>
      <c r="E52" s="37">
        <v>9</v>
      </c>
      <c r="F52" s="36" t="s">
        <v>3</v>
      </c>
      <c r="G52" s="38"/>
      <c r="H52" s="8"/>
      <c r="I52" s="41">
        <f>IF(G52="","",IF(G52=E52*C52/C54,"Juist !","Fout !"))</f>
      </c>
      <c r="J52" s="13"/>
      <c r="K52" s="14"/>
      <c r="L52" s="15"/>
      <c r="M52" s="8"/>
      <c r="N52" s="8"/>
      <c r="O52" s="15"/>
      <c r="P52" s="8"/>
      <c r="Q52" s="8"/>
      <c r="R52" s="15"/>
      <c r="S52" s="16"/>
      <c r="T52" s="14"/>
      <c r="U52" s="15"/>
      <c r="V52" s="8"/>
      <c r="W52" s="8"/>
      <c r="X52" s="15"/>
      <c r="Y52" s="8"/>
      <c r="Z52" s="8"/>
      <c r="AA52" s="15"/>
      <c r="AB52" s="16"/>
      <c r="AC52" s="14"/>
      <c r="AD52" s="15"/>
      <c r="AE52" s="8"/>
      <c r="AF52" s="8"/>
      <c r="AG52" s="15"/>
      <c r="AH52" s="8"/>
      <c r="AI52" s="8"/>
      <c r="AJ52" s="15"/>
      <c r="AK52" s="16"/>
      <c r="AL52" s="8"/>
      <c r="AM52" s="8"/>
      <c r="AN52" s="8"/>
      <c r="AO52" s="12"/>
    </row>
    <row r="53" spans="2:41" ht="4.5" customHeight="1">
      <c r="B53" s="7"/>
      <c r="C53" s="35"/>
      <c r="D53" s="36"/>
      <c r="E53" s="37"/>
      <c r="F53" s="36"/>
      <c r="G53" s="39"/>
      <c r="H53" s="8"/>
      <c r="I53" s="41"/>
      <c r="J53" s="13"/>
      <c r="K53" s="17"/>
      <c r="L53" s="18"/>
      <c r="M53" s="18"/>
      <c r="N53" s="18"/>
      <c r="O53" s="18"/>
      <c r="P53" s="18"/>
      <c r="Q53" s="18"/>
      <c r="R53" s="18"/>
      <c r="S53" s="19"/>
      <c r="T53" s="17"/>
      <c r="U53" s="18"/>
      <c r="V53" s="18"/>
      <c r="W53" s="18"/>
      <c r="X53" s="18"/>
      <c r="Y53" s="18"/>
      <c r="Z53" s="18"/>
      <c r="AA53" s="18"/>
      <c r="AB53" s="19"/>
      <c r="AC53" s="17"/>
      <c r="AD53" s="18"/>
      <c r="AE53" s="18"/>
      <c r="AF53" s="18"/>
      <c r="AG53" s="18"/>
      <c r="AH53" s="18"/>
      <c r="AI53" s="18"/>
      <c r="AJ53" s="18"/>
      <c r="AK53" s="19"/>
      <c r="AL53" s="8"/>
      <c r="AM53" s="8"/>
      <c r="AN53" s="8"/>
      <c r="AO53" s="12"/>
    </row>
    <row r="54" spans="2:41" ht="4.5" customHeight="1">
      <c r="B54" s="7"/>
      <c r="C54" s="42">
        <v>3</v>
      </c>
      <c r="D54" s="36"/>
      <c r="E54" s="37"/>
      <c r="F54" s="36"/>
      <c r="G54" s="39"/>
      <c r="H54" s="8"/>
      <c r="I54" s="44">
        <f>IF(I52="","",IF(I52="Juist !","","Het antwoord is:"))</f>
      </c>
      <c r="J54" s="33">
        <f>IF(I52="","",IF(I52="Juist !","",E52*C52/C54))</f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12"/>
    </row>
    <row r="55" spans="2:41" ht="15" customHeight="1" thickBot="1">
      <c r="B55" s="7"/>
      <c r="C55" s="43"/>
      <c r="D55" s="36"/>
      <c r="E55" s="37"/>
      <c r="F55" s="36"/>
      <c r="G55" s="40"/>
      <c r="H55" s="8"/>
      <c r="I55" s="44"/>
      <c r="J55" s="33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12"/>
    </row>
    <row r="56" spans="2:41" ht="4.5" customHeight="1">
      <c r="B56" s="7"/>
      <c r="C56" s="8"/>
      <c r="D56" s="8"/>
      <c r="E56" s="8"/>
      <c r="F56" s="8"/>
      <c r="G56" s="46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2"/>
    </row>
    <row r="57" spans="2:41" ht="15">
      <c r="B57" s="7"/>
      <c r="C57" s="8"/>
      <c r="D57" s="8"/>
      <c r="E57" s="8"/>
      <c r="F57" s="8"/>
      <c r="G57" s="36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2"/>
    </row>
    <row r="58" spans="2:41" ht="4.5" customHeight="1" thickBot="1">
      <c r="B58" s="7"/>
      <c r="C58" s="8"/>
      <c r="D58" s="8"/>
      <c r="E58" s="8"/>
      <c r="F58" s="8"/>
      <c r="G58" s="47"/>
      <c r="H58" s="8"/>
      <c r="I58" s="8"/>
      <c r="J58" s="8"/>
      <c r="K58" s="9"/>
      <c r="L58" s="10"/>
      <c r="M58" s="10"/>
      <c r="N58" s="10"/>
      <c r="O58" s="10"/>
      <c r="P58" s="10"/>
      <c r="Q58" s="10"/>
      <c r="R58" s="10"/>
      <c r="S58" s="11"/>
      <c r="T58" s="9"/>
      <c r="U58" s="10"/>
      <c r="V58" s="10"/>
      <c r="W58" s="10"/>
      <c r="X58" s="10"/>
      <c r="Y58" s="10"/>
      <c r="Z58" s="10"/>
      <c r="AA58" s="10"/>
      <c r="AB58" s="11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12"/>
    </row>
    <row r="59" spans="2:41" ht="15" customHeight="1">
      <c r="B59" s="7"/>
      <c r="C59" s="34">
        <v>1</v>
      </c>
      <c r="D59" s="36" t="s">
        <v>2</v>
      </c>
      <c r="E59" s="37">
        <v>12</v>
      </c>
      <c r="F59" s="36" t="s">
        <v>3</v>
      </c>
      <c r="G59" s="38"/>
      <c r="H59" s="8"/>
      <c r="I59" s="41">
        <f>IF(G59="","",IF(G59=E59*C59/C61,"Juist !","Fout !"))</f>
      </c>
      <c r="J59" s="13"/>
      <c r="K59" s="14"/>
      <c r="L59" s="15"/>
      <c r="M59" s="8"/>
      <c r="N59" s="8"/>
      <c r="O59" s="15"/>
      <c r="P59" s="8"/>
      <c r="Q59" s="8"/>
      <c r="R59" s="15"/>
      <c r="S59" s="16"/>
      <c r="T59" s="14"/>
      <c r="U59" s="15"/>
      <c r="V59" s="8"/>
      <c r="W59" s="8"/>
      <c r="X59" s="15"/>
      <c r="Y59" s="8"/>
      <c r="Z59" s="8"/>
      <c r="AA59" s="15"/>
      <c r="AB59" s="16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12"/>
    </row>
    <row r="60" spans="2:41" ht="4.5" customHeight="1">
      <c r="B60" s="7"/>
      <c r="C60" s="35"/>
      <c r="D60" s="36"/>
      <c r="E60" s="37"/>
      <c r="F60" s="36"/>
      <c r="G60" s="39"/>
      <c r="H60" s="8"/>
      <c r="I60" s="41"/>
      <c r="J60" s="13"/>
      <c r="K60" s="17"/>
      <c r="L60" s="18"/>
      <c r="M60" s="18"/>
      <c r="N60" s="18"/>
      <c r="O60" s="18"/>
      <c r="P60" s="18"/>
      <c r="Q60" s="18"/>
      <c r="R60" s="18"/>
      <c r="S60" s="19"/>
      <c r="T60" s="17"/>
      <c r="U60" s="18"/>
      <c r="V60" s="18"/>
      <c r="W60" s="18"/>
      <c r="X60" s="18"/>
      <c r="Y60" s="18"/>
      <c r="Z60" s="18"/>
      <c r="AA60" s="18"/>
      <c r="AB60" s="19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12"/>
    </row>
    <row r="61" spans="2:41" ht="4.5" customHeight="1">
      <c r="B61" s="7"/>
      <c r="C61" s="42">
        <v>4</v>
      </c>
      <c r="D61" s="36"/>
      <c r="E61" s="37"/>
      <c r="F61" s="36"/>
      <c r="G61" s="39"/>
      <c r="H61" s="8"/>
      <c r="I61" s="44">
        <f>IF(I59="","",IF(I59="Juist !","","Het antwoord is:"))</f>
      </c>
      <c r="J61" s="33">
        <f>IF(I59="","",IF(I59="Juist !","",E59*C59/C61))</f>
      </c>
      <c r="K61" s="9"/>
      <c r="L61" s="10"/>
      <c r="M61" s="10"/>
      <c r="N61" s="10"/>
      <c r="O61" s="10"/>
      <c r="P61" s="10"/>
      <c r="Q61" s="10"/>
      <c r="R61" s="10"/>
      <c r="S61" s="11"/>
      <c r="T61" s="9"/>
      <c r="U61" s="10"/>
      <c r="V61" s="10"/>
      <c r="W61" s="10"/>
      <c r="X61" s="10"/>
      <c r="Y61" s="10"/>
      <c r="Z61" s="10"/>
      <c r="AA61" s="10"/>
      <c r="AB61" s="11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12"/>
    </row>
    <row r="62" spans="2:41" ht="15" customHeight="1" thickBot="1">
      <c r="B62" s="7"/>
      <c r="C62" s="43"/>
      <c r="D62" s="36"/>
      <c r="E62" s="37"/>
      <c r="F62" s="36"/>
      <c r="G62" s="40"/>
      <c r="H62" s="8"/>
      <c r="I62" s="44"/>
      <c r="J62" s="33"/>
      <c r="K62" s="14"/>
      <c r="L62" s="15"/>
      <c r="M62" s="8"/>
      <c r="N62" s="8"/>
      <c r="O62" s="15"/>
      <c r="P62" s="8"/>
      <c r="Q62" s="8"/>
      <c r="R62" s="15"/>
      <c r="S62" s="16"/>
      <c r="T62" s="14"/>
      <c r="U62" s="15"/>
      <c r="V62" s="8"/>
      <c r="W62" s="8"/>
      <c r="X62" s="15"/>
      <c r="Y62" s="8"/>
      <c r="Z62" s="8"/>
      <c r="AA62" s="15"/>
      <c r="AB62" s="16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12"/>
    </row>
    <row r="63" spans="2:41" ht="4.5" customHeight="1">
      <c r="B63" s="7"/>
      <c r="C63" s="8"/>
      <c r="D63" s="8"/>
      <c r="E63" s="8"/>
      <c r="F63" s="8"/>
      <c r="G63" s="46"/>
      <c r="H63" s="8"/>
      <c r="I63" s="8"/>
      <c r="J63" s="8"/>
      <c r="K63" s="17"/>
      <c r="L63" s="18"/>
      <c r="M63" s="18"/>
      <c r="N63" s="18"/>
      <c r="O63" s="18"/>
      <c r="P63" s="18"/>
      <c r="Q63" s="18"/>
      <c r="R63" s="18"/>
      <c r="S63" s="19"/>
      <c r="T63" s="17"/>
      <c r="U63" s="18"/>
      <c r="V63" s="18"/>
      <c r="W63" s="18"/>
      <c r="X63" s="18"/>
      <c r="Y63" s="18"/>
      <c r="Z63" s="18"/>
      <c r="AA63" s="18"/>
      <c r="AB63" s="19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12"/>
    </row>
    <row r="64" spans="2:41" ht="15">
      <c r="B64" s="7"/>
      <c r="C64" s="8"/>
      <c r="D64" s="8"/>
      <c r="E64" s="8"/>
      <c r="F64" s="8"/>
      <c r="G64" s="3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12"/>
    </row>
    <row r="65" spans="2:41" ht="4.5" customHeight="1" thickBot="1">
      <c r="B65" s="7"/>
      <c r="C65" s="8"/>
      <c r="D65" s="8"/>
      <c r="E65" s="8"/>
      <c r="F65" s="8"/>
      <c r="G65" s="47"/>
      <c r="H65" s="8"/>
      <c r="I65" s="8"/>
      <c r="J65" s="8"/>
      <c r="K65" s="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12"/>
    </row>
    <row r="66" spans="2:41" ht="15" customHeight="1">
      <c r="B66" s="7"/>
      <c r="C66" s="34">
        <v>1</v>
      </c>
      <c r="D66" s="36" t="s">
        <v>2</v>
      </c>
      <c r="E66" s="37">
        <v>8</v>
      </c>
      <c r="F66" s="36" t="s">
        <v>3</v>
      </c>
      <c r="G66" s="38"/>
      <c r="H66" s="8"/>
      <c r="I66" s="41">
        <f>IF(G66="","",IF(G66=E66*C66/C68,"Juist !","Fout !"))</f>
      </c>
      <c r="J66" s="13"/>
      <c r="K66" s="14"/>
      <c r="L66" s="15"/>
      <c r="M66" s="8"/>
      <c r="N66" s="8"/>
      <c r="O66" s="15"/>
      <c r="P66" s="8"/>
      <c r="Q66" s="8"/>
      <c r="R66" s="15"/>
      <c r="S66" s="8"/>
      <c r="T66" s="8"/>
      <c r="U66" s="15"/>
      <c r="V66" s="16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12"/>
    </row>
    <row r="67" spans="2:41" ht="4.5" customHeight="1">
      <c r="B67" s="7"/>
      <c r="C67" s="35"/>
      <c r="D67" s="36"/>
      <c r="E67" s="37"/>
      <c r="F67" s="36"/>
      <c r="G67" s="39"/>
      <c r="H67" s="8"/>
      <c r="I67" s="41"/>
      <c r="J67" s="13"/>
      <c r="K67" s="17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9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12"/>
    </row>
    <row r="68" spans="2:41" ht="4.5" customHeight="1">
      <c r="B68" s="7"/>
      <c r="C68" s="42">
        <v>2</v>
      </c>
      <c r="D68" s="36"/>
      <c r="E68" s="37"/>
      <c r="F68" s="36"/>
      <c r="G68" s="39"/>
      <c r="H68" s="8"/>
      <c r="I68" s="44">
        <f>IF(I66="","",IF(I66="Juist !","","Het antwoord is:"))</f>
      </c>
      <c r="J68" s="33">
        <f>IF(I66="","",IF(I66="Juist !","",E66*C66/C68))</f>
      </c>
      <c r="K68" s="9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12"/>
    </row>
    <row r="69" spans="2:41" ht="15" customHeight="1" thickBot="1">
      <c r="B69" s="7"/>
      <c r="C69" s="43"/>
      <c r="D69" s="36"/>
      <c r="E69" s="37"/>
      <c r="F69" s="36"/>
      <c r="G69" s="40"/>
      <c r="H69" s="8"/>
      <c r="I69" s="44"/>
      <c r="J69" s="33"/>
      <c r="K69" s="14"/>
      <c r="L69" s="15"/>
      <c r="M69" s="8"/>
      <c r="N69" s="8"/>
      <c r="O69" s="15"/>
      <c r="P69" s="8"/>
      <c r="Q69" s="8"/>
      <c r="R69" s="15"/>
      <c r="S69" s="8"/>
      <c r="T69" s="8"/>
      <c r="U69" s="15"/>
      <c r="V69" s="16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12"/>
    </row>
    <row r="70" spans="2:41" ht="4.5" customHeight="1">
      <c r="B70" s="7"/>
      <c r="C70" s="8"/>
      <c r="D70" s="8"/>
      <c r="E70" s="8"/>
      <c r="F70" s="8"/>
      <c r="G70" s="46"/>
      <c r="H70" s="8"/>
      <c r="I70" s="8"/>
      <c r="J70" s="8"/>
      <c r="K70" s="17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9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12"/>
    </row>
    <row r="71" spans="2:41" ht="15">
      <c r="B71" s="7"/>
      <c r="C71" s="8"/>
      <c r="D71" s="8"/>
      <c r="E71" s="8"/>
      <c r="F71" s="8"/>
      <c r="G71" s="36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12"/>
    </row>
    <row r="72" spans="2:41" ht="4.5" customHeight="1" thickBot="1">
      <c r="B72" s="7"/>
      <c r="C72" s="8"/>
      <c r="D72" s="8"/>
      <c r="E72" s="8"/>
      <c r="F72" s="8"/>
      <c r="G72" s="47"/>
      <c r="H72" s="8"/>
      <c r="I72" s="8"/>
      <c r="J72" s="8"/>
      <c r="K72" s="9"/>
      <c r="L72" s="10"/>
      <c r="M72" s="11"/>
      <c r="N72" s="9"/>
      <c r="O72" s="10"/>
      <c r="P72" s="11"/>
      <c r="Q72" s="9"/>
      <c r="R72" s="10"/>
      <c r="S72" s="11"/>
      <c r="T72" s="9"/>
      <c r="U72" s="10"/>
      <c r="V72" s="11"/>
      <c r="W72" s="9"/>
      <c r="X72" s="10"/>
      <c r="Y72" s="11"/>
      <c r="Z72" s="9"/>
      <c r="AA72" s="10"/>
      <c r="AB72" s="11"/>
      <c r="AC72" s="9"/>
      <c r="AD72" s="10"/>
      <c r="AE72" s="11"/>
      <c r="AF72" s="8"/>
      <c r="AG72" s="8"/>
      <c r="AH72" s="8"/>
      <c r="AI72" s="8"/>
      <c r="AJ72" s="8"/>
      <c r="AK72" s="8"/>
      <c r="AL72" s="8"/>
      <c r="AM72" s="8"/>
      <c r="AN72" s="8"/>
      <c r="AO72" s="12"/>
    </row>
    <row r="73" spans="2:41" ht="15" customHeight="1">
      <c r="B73" s="7"/>
      <c r="C73" s="34">
        <v>1</v>
      </c>
      <c r="D73" s="36" t="s">
        <v>2</v>
      </c>
      <c r="E73" s="37">
        <v>14</v>
      </c>
      <c r="F73" s="36" t="s">
        <v>3</v>
      </c>
      <c r="G73" s="38"/>
      <c r="H73" s="8"/>
      <c r="I73" s="41">
        <f>IF(G73="","",IF(G73=E73*C73/C75,"Juist !","Fout !"))</f>
      </c>
      <c r="J73" s="13"/>
      <c r="K73" s="14"/>
      <c r="L73" s="15"/>
      <c r="M73" s="16"/>
      <c r="N73" s="14"/>
      <c r="O73" s="15"/>
      <c r="P73" s="16"/>
      <c r="Q73" s="14"/>
      <c r="R73" s="15"/>
      <c r="S73" s="16"/>
      <c r="T73" s="14"/>
      <c r="U73" s="15"/>
      <c r="V73" s="16"/>
      <c r="W73" s="14"/>
      <c r="X73" s="15"/>
      <c r="Y73" s="16"/>
      <c r="Z73" s="14"/>
      <c r="AA73" s="15"/>
      <c r="AB73" s="16"/>
      <c r="AC73" s="14"/>
      <c r="AD73" s="15"/>
      <c r="AE73" s="16"/>
      <c r="AF73" s="8"/>
      <c r="AG73" s="8"/>
      <c r="AH73" s="8"/>
      <c r="AI73" s="8"/>
      <c r="AJ73" s="8"/>
      <c r="AK73" s="8"/>
      <c r="AL73" s="8"/>
      <c r="AM73" s="8"/>
      <c r="AN73" s="8"/>
      <c r="AO73" s="12"/>
    </row>
    <row r="74" spans="2:41" ht="4.5" customHeight="1">
      <c r="B74" s="7"/>
      <c r="C74" s="35"/>
      <c r="D74" s="36"/>
      <c r="E74" s="37"/>
      <c r="F74" s="36"/>
      <c r="G74" s="39"/>
      <c r="H74" s="8"/>
      <c r="I74" s="41"/>
      <c r="J74" s="13"/>
      <c r="K74" s="17"/>
      <c r="L74" s="8"/>
      <c r="M74" s="19"/>
      <c r="N74" s="17"/>
      <c r="O74" s="8"/>
      <c r="P74" s="19"/>
      <c r="Q74" s="17"/>
      <c r="R74" s="8"/>
      <c r="S74" s="19"/>
      <c r="T74" s="17"/>
      <c r="U74" s="8"/>
      <c r="V74" s="19"/>
      <c r="W74" s="17"/>
      <c r="X74" s="8"/>
      <c r="Y74" s="19"/>
      <c r="Z74" s="17"/>
      <c r="AA74" s="8"/>
      <c r="AB74" s="19"/>
      <c r="AC74" s="17"/>
      <c r="AD74" s="8"/>
      <c r="AE74" s="19"/>
      <c r="AF74" s="8"/>
      <c r="AG74" s="8"/>
      <c r="AH74" s="8"/>
      <c r="AI74" s="8"/>
      <c r="AJ74" s="8"/>
      <c r="AK74" s="8"/>
      <c r="AL74" s="8"/>
      <c r="AM74" s="8"/>
      <c r="AN74" s="8"/>
      <c r="AO74" s="12"/>
    </row>
    <row r="75" spans="2:41" ht="4.5" customHeight="1">
      <c r="B75" s="7"/>
      <c r="C75" s="42">
        <v>7</v>
      </c>
      <c r="D75" s="36"/>
      <c r="E75" s="37"/>
      <c r="F75" s="36"/>
      <c r="G75" s="39"/>
      <c r="H75" s="8"/>
      <c r="I75" s="44">
        <f>IF(I73="","",IF(I73="Juist !","","Het antwoord is:"))</f>
      </c>
      <c r="J75" s="33">
        <f>IF(I73="","",IF(I73="Juist !","",E73*C73/C75))</f>
      </c>
      <c r="K75" s="9"/>
      <c r="L75" s="10"/>
      <c r="M75" s="11"/>
      <c r="N75" s="9"/>
      <c r="O75" s="10"/>
      <c r="P75" s="11"/>
      <c r="Q75" s="9"/>
      <c r="R75" s="10"/>
      <c r="S75" s="11"/>
      <c r="T75" s="9"/>
      <c r="U75" s="10"/>
      <c r="V75" s="11"/>
      <c r="W75" s="9"/>
      <c r="X75" s="10"/>
      <c r="Y75" s="11"/>
      <c r="Z75" s="9"/>
      <c r="AA75" s="10"/>
      <c r="AB75" s="11"/>
      <c r="AC75" s="9"/>
      <c r="AD75" s="10"/>
      <c r="AE75" s="11"/>
      <c r="AF75" s="8"/>
      <c r="AG75" s="8"/>
      <c r="AH75" s="8"/>
      <c r="AI75" s="8"/>
      <c r="AJ75" s="8"/>
      <c r="AK75" s="8"/>
      <c r="AL75" s="8"/>
      <c r="AM75" s="8"/>
      <c r="AN75" s="8"/>
      <c r="AO75" s="12"/>
    </row>
    <row r="76" spans="2:41" ht="15" customHeight="1" thickBot="1">
      <c r="B76" s="7"/>
      <c r="C76" s="43"/>
      <c r="D76" s="36"/>
      <c r="E76" s="37"/>
      <c r="F76" s="36"/>
      <c r="G76" s="40"/>
      <c r="H76" s="8"/>
      <c r="I76" s="44"/>
      <c r="J76" s="33"/>
      <c r="K76" s="14"/>
      <c r="L76" s="15"/>
      <c r="M76" s="16"/>
      <c r="N76" s="14"/>
      <c r="O76" s="15"/>
      <c r="P76" s="16"/>
      <c r="Q76" s="14"/>
      <c r="R76" s="15"/>
      <c r="S76" s="16"/>
      <c r="T76" s="14"/>
      <c r="U76" s="15"/>
      <c r="V76" s="16"/>
      <c r="W76" s="14"/>
      <c r="X76" s="15"/>
      <c r="Y76" s="16"/>
      <c r="Z76" s="14"/>
      <c r="AA76" s="15"/>
      <c r="AB76" s="16"/>
      <c r="AC76" s="14"/>
      <c r="AD76" s="15"/>
      <c r="AE76" s="16"/>
      <c r="AF76" s="8"/>
      <c r="AG76" s="8"/>
      <c r="AH76" s="8"/>
      <c r="AI76" s="8"/>
      <c r="AJ76" s="8"/>
      <c r="AK76" s="8"/>
      <c r="AL76" s="8"/>
      <c r="AM76" s="8"/>
      <c r="AN76" s="8"/>
      <c r="AO76" s="12"/>
    </row>
    <row r="77" spans="2:41" ht="4.5" customHeight="1">
      <c r="B77" s="7"/>
      <c r="C77" s="8"/>
      <c r="D77" s="8"/>
      <c r="E77" s="8"/>
      <c r="F77" s="8"/>
      <c r="G77" s="8"/>
      <c r="H77" s="8"/>
      <c r="I77" s="8"/>
      <c r="J77" s="8"/>
      <c r="K77" s="17"/>
      <c r="L77" s="18"/>
      <c r="M77" s="19"/>
      <c r="N77" s="17"/>
      <c r="O77" s="18"/>
      <c r="P77" s="19"/>
      <c r="Q77" s="17"/>
      <c r="R77" s="18"/>
      <c r="S77" s="19"/>
      <c r="T77" s="17"/>
      <c r="U77" s="18"/>
      <c r="V77" s="19"/>
      <c r="W77" s="17"/>
      <c r="X77" s="18"/>
      <c r="Y77" s="19"/>
      <c r="Z77" s="17"/>
      <c r="AA77" s="18"/>
      <c r="AB77" s="19"/>
      <c r="AC77" s="17"/>
      <c r="AD77" s="18"/>
      <c r="AE77" s="19"/>
      <c r="AF77" s="8"/>
      <c r="AG77" s="8"/>
      <c r="AH77" s="8"/>
      <c r="AI77" s="8"/>
      <c r="AJ77" s="8"/>
      <c r="AK77" s="8"/>
      <c r="AL77" s="8"/>
      <c r="AM77" s="8"/>
      <c r="AN77" s="8"/>
      <c r="AO77" s="12"/>
    </row>
    <row r="78" spans="2:41" ht="6" customHeight="1" thickBot="1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2"/>
    </row>
    <row r="79" ht="15.75" thickBot="1"/>
    <row r="80" spans="3:8" ht="27" thickBot="1">
      <c r="C80" s="23" t="s">
        <v>4</v>
      </c>
      <c r="D80" s="24"/>
      <c r="E80" s="24"/>
      <c r="F80" s="24"/>
      <c r="G80" s="25">
        <f>IF(AND(G9="",G16="",G23="",G30="",G37="",G45="",G52="",G59="",G66="",G73=""),"",COUNTIF(I9:I76,"Juist !"))</f>
      </c>
      <c r="H80" s="26"/>
    </row>
  </sheetData>
  <sheetProtection password="A493" sheet="1" objects="1" scenarios="1"/>
  <mergeCells count="104">
    <mergeCell ref="G63:G65"/>
    <mergeCell ref="G70:G72"/>
    <mergeCell ref="G52:G55"/>
    <mergeCell ref="G66:G69"/>
    <mergeCell ref="G34:G36"/>
    <mergeCell ref="G41:G42"/>
    <mergeCell ref="G23:G26"/>
    <mergeCell ref="G37:G40"/>
    <mergeCell ref="G49:G51"/>
    <mergeCell ref="G56:G58"/>
    <mergeCell ref="I9:I10"/>
    <mergeCell ref="I11:I12"/>
    <mergeCell ref="F9:F12"/>
    <mergeCell ref="G9:G12"/>
    <mergeCell ref="D9:D12"/>
    <mergeCell ref="E9:E12"/>
    <mergeCell ref="D16:D19"/>
    <mergeCell ref="E16:E19"/>
    <mergeCell ref="F16:F19"/>
    <mergeCell ref="C18:C19"/>
    <mergeCell ref="G43:G44"/>
    <mergeCell ref="C9:C10"/>
    <mergeCell ref="C11:C12"/>
    <mergeCell ref="C16:C17"/>
    <mergeCell ref="G20:G22"/>
    <mergeCell ref="G27:G29"/>
    <mergeCell ref="G16:G19"/>
    <mergeCell ref="I16:I17"/>
    <mergeCell ref="I18:I19"/>
    <mergeCell ref="J11:J12"/>
    <mergeCell ref="J18:J19"/>
    <mergeCell ref="G13:G15"/>
    <mergeCell ref="I23:I24"/>
    <mergeCell ref="C25:C26"/>
    <mergeCell ref="I25:I26"/>
    <mergeCell ref="C23:C24"/>
    <mergeCell ref="D23:D26"/>
    <mergeCell ref="E23:E26"/>
    <mergeCell ref="F23:F26"/>
    <mergeCell ref="J25:J26"/>
    <mergeCell ref="C30:C31"/>
    <mergeCell ref="D30:D33"/>
    <mergeCell ref="E30:E33"/>
    <mergeCell ref="F30:F33"/>
    <mergeCell ref="G30:G33"/>
    <mergeCell ref="I30:I31"/>
    <mergeCell ref="C32:C33"/>
    <mergeCell ref="I32:I33"/>
    <mergeCell ref="J32:J33"/>
    <mergeCell ref="I37:I38"/>
    <mergeCell ref="C39:C40"/>
    <mergeCell ref="I39:I40"/>
    <mergeCell ref="C37:C38"/>
    <mergeCell ref="D37:D40"/>
    <mergeCell ref="E37:E40"/>
    <mergeCell ref="F37:F40"/>
    <mergeCell ref="J39:J40"/>
    <mergeCell ref="C45:C46"/>
    <mergeCell ref="D45:D48"/>
    <mergeCell ref="E45:E48"/>
    <mergeCell ref="F45:F48"/>
    <mergeCell ref="G45:G48"/>
    <mergeCell ref="I45:I46"/>
    <mergeCell ref="C47:C48"/>
    <mergeCell ref="I47:I48"/>
    <mergeCell ref="J47:J48"/>
    <mergeCell ref="J61:J62"/>
    <mergeCell ref="I52:I53"/>
    <mergeCell ref="C54:C55"/>
    <mergeCell ref="I54:I55"/>
    <mergeCell ref="C52:C53"/>
    <mergeCell ref="D52:D55"/>
    <mergeCell ref="E52:E55"/>
    <mergeCell ref="F52:F55"/>
    <mergeCell ref="F66:F69"/>
    <mergeCell ref="J54:J55"/>
    <mergeCell ref="C59:C60"/>
    <mergeCell ref="D59:D62"/>
    <mergeCell ref="E59:E62"/>
    <mergeCell ref="F59:F62"/>
    <mergeCell ref="G59:G62"/>
    <mergeCell ref="I59:I60"/>
    <mergeCell ref="C61:C62"/>
    <mergeCell ref="I61:I62"/>
    <mergeCell ref="I73:I74"/>
    <mergeCell ref="C75:C76"/>
    <mergeCell ref="I75:I76"/>
    <mergeCell ref="J75:J76"/>
    <mergeCell ref="I66:I67"/>
    <mergeCell ref="C68:C69"/>
    <mergeCell ref="I68:I69"/>
    <mergeCell ref="C66:C67"/>
    <mergeCell ref="D66:D69"/>
    <mergeCell ref="E66:E69"/>
    <mergeCell ref="C80:F80"/>
    <mergeCell ref="G80:H80"/>
    <mergeCell ref="D1:M1"/>
    <mergeCell ref="D3:AG3"/>
    <mergeCell ref="J68:J69"/>
    <mergeCell ref="C73:C74"/>
    <mergeCell ref="D73:D76"/>
    <mergeCell ref="E73:E76"/>
    <mergeCell ref="F73:F76"/>
    <mergeCell ref="G73:G76"/>
  </mergeCells>
  <conditionalFormatting sqref="I9:I10 I16:I17 I23:I24 I30:I31 I37:I38 I45:I46 I52:I53 I59:I60 I66:I67 I73:I74">
    <cfRule type="cellIs" priority="1" dxfId="2" operator="equal" stopIfTrue="1">
      <formula>"Juist !"</formula>
    </cfRule>
  </conditionalFormatting>
  <conditionalFormatting sqref="X9 U9 O9 R9">
    <cfRule type="expression" priority="2" dxfId="425" stopIfTrue="1">
      <formula>AND($G$9&lt;&gt;"",$G$9&lt;&gt;$E$9*$C$9/$C$11)</formula>
    </cfRule>
  </conditionalFormatting>
  <conditionalFormatting sqref="AA9 AD9 AG9 AJ9 AM9">
    <cfRule type="expression" priority="3" dxfId="314" stopIfTrue="1">
      <formula>AND($G$9&lt;&gt;"",$G$9&lt;&gt;$E$9*$C$9/$C$11)</formula>
    </cfRule>
  </conditionalFormatting>
  <conditionalFormatting sqref="L12 O12 R12 U12 X12">
    <cfRule type="expression" priority="4" dxfId="43" stopIfTrue="1">
      <formula>AND($G$9&lt;&gt;"",$G$9&lt;&gt;$E$9*$C$9/$C$11)</formula>
    </cfRule>
  </conditionalFormatting>
  <conditionalFormatting sqref="L9">
    <cfRule type="expression" priority="5" dxfId="425" stopIfTrue="1">
      <formula>AND(G9&lt;&gt;"",G9&lt;&gt;E9*C9/C11)</formula>
    </cfRule>
  </conditionalFormatting>
  <conditionalFormatting sqref="AA16 L16 O16 R16 U16 X16 AD16">
    <cfRule type="expression" priority="6" dxfId="425" stopIfTrue="1">
      <formula>AND($G$16&lt;&gt;"",$G$16&lt;&gt;$E$16*$C$16/$C$18)</formula>
    </cfRule>
  </conditionalFormatting>
  <conditionalFormatting sqref="L23 O23 R23 U23 X23">
    <cfRule type="expression" priority="7" dxfId="425" stopIfTrue="1">
      <formula>AND($G$23&lt;&gt;"",$G$23&lt;&gt;$E$23*$C$23/$C$25)</formula>
    </cfRule>
  </conditionalFormatting>
  <conditionalFormatting sqref="L30 R30 O30">
    <cfRule type="expression" priority="8" dxfId="425" stopIfTrue="1">
      <formula>AND($G$30&lt;&gt;"",$G$30&lt;&gt;$E$30*$C$30/$C$32)</formula>
    </cfRule>
  </conditionalFormatting>
  <conditionalFormatting sqref="L37 O37">
    <cfRule type="expression" priority="9" dxfId="425" stopIfTrue="1">
      <formula>AND($G$37&lt;&gt;"",$G$37&lt;&gt;$E$37*$C$37/$C$39)</formula>
    </cfRule>
  </conditionalFormatting>
  <conditionalFormatting sqref="L45 L48">
    <cfRule type="expression" priority="10" dxfId="425" stopIfTrue="1">
      <formula>AND($G$45&lt;&gt;"",$G$45&lt;&gt;$E$45*$C$45/$C$47)</formula>
    </cfRule>
  </conditionalFormatting>
  <conditionalFormatting sqref="L52 O52 R52">
    <cfRule type="expression" priority="11" dxfId="425" stopIfTrue="1">
      <formula>AND($G$52&lt;&gt;"",$G$52&lt;&gt;$E$52*$C$52/$C$54)</formula>
    </cfRule>
  </conditionalFormatting>
  <conditionalFormatting sqref="L59 O59 R59">
    <cfRule type="expression" priority="12" dxfId="425" stopIfTrue="1">
      <formula>AND($G$59&lt;&gt;"",$G$59&lt;&gt;$E$59*$C$59/$C$61)</formula>
    </cfRule>
  </conditionalFormatting>
  <conditionalFormatting sqref="L66 O66 R66 U66">
    <cfRule type="expression" priority="13" dxfId="425" stopIfTrue="1">
      <formula>AND($G$66&lt;&gt;"",$G$66&lt;&gt;$E$66*$C$66/$C$68)</formula>
    </cfRule>
  </conditionalFormatting>
  <conditionalFormatting sqref="L73 L76">
    <cfRule type="expression" priority="14" dxfId="425" stopIfTrue="1">
      <formula>AND($G$73&lt;&gt;"",$G$73&lt;&gt;$E$73*$C$73/$C$75)</formula>
    </cfRule>
  </conditionalFormatting>
  <conditionalFormatting sqref="AA23 AD23 AG23 AJ23 AM23">
    <cfRule type="expression" priority="15" dxfId="314" stopIfTrue="1">
      <formula>AND($G$23&lt;&gt;"",$G$23&lt;&gt;$E$23*$C$23/$C$25)</formula>
    </cfRule>
  </conditionalFormatting>
  <conditionalFormatting sqref="U30 X30 AA30">
    <cfRule type="expression" priority="16" dxfId="314" stopIfTrue="1">
      <formula>AND($G$30&lt;&gt;"",$G$30&lt;&gt;$E$30*$C$30/$C$32)</formula>
    </cfRule>
  </conditionalFormatting>
  <conditionalFormatting sqref="AD30 AG30 AJ30">
    <cfRule type="expression" priority="17" dxfId="43" stopIfTrue="1">
      <formula>AND($G$30&lt;&gt;"",$G$30&lt;&gt;$E$30*$C$30/$C$32)</formula>
    </cfRule>
  </conditionalFormatting>
  <conditionalFormatting sqref="L33 O33 R33">
    <cfRule type="expression" priority="18" dxfId="18" stopIfTrue="1">
      <formula>AND($G$30&lt;&gt;"",$G$30&lt;&gt;$E$30*$C$30/$C$32)</formula>
    </cfRule>
  </conditionalFormatting>
  <conditionalFormatting sqref="U33 X33 AA33">
    <cfRule type="expression" priority="19" dxfId="41" stopIfTrue="1">
      <formula>AND($G$30&lt;&gt;"",$G$30&lt;&gt;$E$30*$C$30/$C$32)</formula>
    </cfRule>
  </conditionalFormatting>
  <conditionalFormatting sqref="R37 U37">
    <cfRule type="expression" priority="20" dxfId="314" stopIfTrue="1">
      <formula>AND($G$37&lt;&gt;"",$G$37&lt;&gt;$E$37*$C$37/$C$39)</formula>
    </cfRule>
  </conditionalFormatting>
  <conditionalFormatting sqref="X37 AA37">
    <cfRule type="expression" priority="21" dxfId="43" stopIfTrue="1">
      <formula>AND($G$37&lt;&gt;"",$G$37&lt;&gt;$E$37*$C$37/$C$39)</formula>
    </cfRule>
  </conditionalFormatting>
  <conditionalFormatting sqref="AD37 AG37">
    <cfRule type="expression" priority="22" dxfId="18" stopIfTrue="1">
      <formula>AND($G$37&lt;&gt;"",$G$37&lt;&gt;$E$37*$C$37/$C$39)</formula>
    </cfRule>
  </conditionalFormatting>
  <conditionalFormatting sqref="O45 O48">
    <cfRule type="expression" priority="23" dxfId="314" stopIfTrue="1">
      <formula>AND($G$45&lt;&gt;"",$G$45&lt;&gt;$E$45*$C$45/$C$47)</formula>
    </cfRule>
  </conditionalFormatting>
  <conditionalFormatting sqref="R45 R48">
    <cfRule type="expression" priority="24" dxfId="43" stopIfTrue="1">
      <formula>AND($G$45&lt;&gt;"",$G$45&lt;&gt;$E$45*$C$45/$C$47)</formula>
    </cfRule>
  </conditionalFormatting>
  <conditionalFormatting sqref="U45 U48">
    <cfRule type="expression" priority="25" dxfId="18" stopIfTrue="1">
      <formula>AND($G$45&lt;&gt;"",$G$45&lt;&gt;$E$45*$C$45/$C$47)</formula>
    </cfRule>
  </conditionalFormatting>
  <conditionalFormatting sqref="X45 X48">
    <cfRule type="expression" priority="26" dxfId="41" stopIfTrue="1">
      <formula>AND($G$45&lt;&gt;"",$G$45&lt;&gt;$E$45*$C$45/$C$47)</formula>
    </cfRule>
  </conditionalFormatting>
  <conditionalFormatting sqref="AA45 AA48">
    <cfRule type="expression" priority="27" dxfId="141" stopIfTrue="1">
      <formula>AND($G$45&lt;&gt;"",$G$45&lt;&gt;$E$45*$C$45/$C$47)</formula>
    </cfRule>
  </conditionalFormatting>
  <conditionalFormatting sqref="AD45 AD48">
    <cfRule type="expression" priority="28" dxfId="7" stopIfTrue="1">
      <formula>AND($G$45&lt;&gt;"",$G$45&lt;&gt;$E$45*$C$45/$C$47)</formula>
    </cfRule>
  </conditionalFormatting>
  <conditionalFormatting sqref="AG45 AG48">
    <cfRule type="expression" priority="29" dxfId="140" stopIfTrue="1">
      <formula>AND($G$45&lt;&gt;"",$G$45&lt;&gt;$E$45*$C$45/$C$47)</formula>
    </cfRule>
  </conditionalFormatting>
  <conditionalFormatting sqref="AJ45 AJ48">
    <cfRule type="expression" priority="30" dxfId="307" stopIfTrue="1">
      <formula>AND($G$45&lt;&gt;"",$G$45&lt;&gt;$E$45*$C$45/$C$47)</formula>
    </cfRule>
  </conditionalFormatting>
  <conditionalFormatting sqref="U52 X52 AA52">
    <cfRule type="expression" priority="31" dxfId="314" stopIfTrue="1">
      <formula>AND($G$52&lt;&gt;"",$G$52&lt;&gt;$E$52*$C$52/$C$54)</formula>
    </cfRule>
  </conditionalFormatting>
  <conditionalFormatting sqref="U59 X59 AA59">
    <cfRule type="expression" priority="32" dxfId="314" stopIfTrue="1">
      <formula>AND($G$59&lt;&gt;"",$G$59&lt;&gt;$E$59*$C$59/$C$61)</formula>
    </cfRule>
  </conditionalFormatting>
  <conditionalFormatting sqref="L62 O62 R62">
    <cfRule type="expression" priority="33" dxfId="43" stopIfTrue="1">
      <formula>AND($G$59&lt;&gt;"",$G$59&lt;&gt;$E$59*$C$59/$C$61)</formula>
    </cfRule>
  </conditionalFormatting>
  <conditionalFormatting sqref="O73 O76">
    <cfRule type="expression" priority="34" dxfId="314" stopIfTrue="1">
      <formula>AND($G$73&lt;&gt;"",$G$73&lt;&gt;$E$73*$C$73/$C$75)</formula>
    </cfRule>
  </conditionalFormatting>
  <conditionalFormatting sqref="R73 R76">
    <cfRule type="expression" priority="35" dxfId="43" stopIfTrue="1">
      <formula>AND($G$73&lt;&gt;"",$G$73&lt;&gt;$E$73*$C$73/$C$75)</formula>
    </cfRule>
  </conditionalFormatting>
  <conditionalFormatting sqref="U73 U76">
    <cfRule type="expression" priority="36" dxfId="18" stopIfTrue="1">
      <formula>AND($G$73&lt;&gt;"",$G$73&lt;&gt;$E$73*$C$73/$C$75)</formula>
    </cfRule>
  </conditionalFormatting>
  <conditionalFormatting sqref="X73 X76">
    <cfRule type="expression" priority="37" dxfId="41" stopIfTrue="1">
      <formula>AND($G$73&lt;&gt;"",$G$73&lt;&gt;$E$73*$C$73/$C$75)</formula>
    </cfRule>
  </conditionalFormatting>
  <conditionalFormatting sqref="AA73 AA76">
    <cfRule type="expression" priority="38" dxfId="141" stopIfTrue="1">
      <formula>AND($G$73&lt;&gt;"",$G$73&lt;&gt;$E$73*$C$73/$C$75)</formula>
    </cfRule>
  </conditionalFormatting>
  <printOptions/>
  <pageMargins left="0.79" right="0.45" top="0.8" bottom="0.51" header="0.5" footer="0.46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O80"/>
  <sheetViews>
    <sheetView zoomScalePageLayoutView="0" workbookViewId="0" topLeftCell="A1">
      <selection activeCell="A1" sqref="A1"/>
    </sheetView>
  </sheetViews>
  <sheetFormatPr defaultColWidth="3.7109375" defaultRowHeight="12.75"/>
  <cols>
    <col min="1" max="1" width="0.9921875" style="2" customWidth="1"/>
    <col min="2" max="2" width="1.7109375" style="2" customWidth="1"/>
    <col min="3" max="3" width="3.7109375" style="2" customWidth="1"/>
    <col min="4" max="4" width="5.00390625" style="2" customWidth="1"/>
    <col min="5" max="5" width="4.140625" style="2" customWidth="1"/>
    <col min="6" max="6" width="3.140625" style="2" customWidth="1"/>
    <col min="7" max="7" width="5.140625" style="2" customWidth="1"/>
    <col min="8" max="8" width="0.9921875" style="2" customWidth="1"/>
    <col min="9" max="9" width="16.8515625" style="2" bestFit="1" customWidth="1"/>
    <col min="10" max="10" width="4.57421875" style="2" customWidth="1"/>
    <col min="11" max="11" width="0.85546875" style="2" customWidth="1"/>
    <col min="12" max="12" width="2.28125" style="2" customWidth="1"/>
    <col min="13" max="14" width="0.85546875" style="2" customWidth="1"/>
    <col min="15" max="15" width="2.28125" style="2" customWidth="1"/>
    <col min="16" max="17" width="0.85546875" style="2" customWidth="1"/>
    <col min="18" max="18" width="2.28125" style="2" customWidth="1"/>
    <col min="19" max="20" width="0.85546875" style="2" customWidth="1"/>
    <col min="21" max="21" width="2.28125" style="2" customWidth="1"/>
    <col min="22" max="23" width="0.85546875" style="2" customWidth="1"/>
    <col min="24" max="24" width="2.28125" style="2" customWidth="1"/>
    <col min="25" max="26" width="0.85546875" style="2" customWidth="1"/>
    <col min="27" max="27" width="2.28125" style="2" customWidth="1"/>
    <col min="28" max="29" width="0.85546875" style="2" customWidth="1"/>
    <col min="30" max="30" width="2.28125" style="2" customWidth="1"/>
    <col min="31" max="32" width="0.85546875" style="2" customWidth="1"/>
    <col min="33" max="33" width="2.28125" style="2" customWidth="1"/>
    <col min="34" max="35" width="0.85546875" style="2" customWidth="1"/>
    <col min="36" max="36" width="2.28125" style="2" customWidth="1"/>
    <col min="37" max="38" width="0.85546875" style="2" customWidth="1"/>
    <col min="39" max="39" width="2.28125" style="2" customWidth="1"/>
    <col min="40" max="40" width="0.85546875" style="2" customWidth="1"/>
    <col min="41" max="42" width="1.7109375" style="2" customWidth="1"/>
    <col min="43" max="16384" width="3.7109375" style="2" customWidth="1"/>
  </cols>
  <sheetData>
    <row r="1" spans="1:13" ht="21" customHeight="1">
      <c r="A1" s="1" t="s">
        <v>0</v>
      </c>
      <c r="D1" s="27"/>
      <c r="E1" s="28"/>
      <c r="F1" s="28"/>
      <c r="G1" s="28"/>
      <c r="H1" s="28"/>
      <c r="I1" s="28"/>
      <c r="J1" s="28"/>
      <c r="K1" s="28"/>
      <c r="L1" s="28"/>
      <c r="M1" s="29"/>
    </row>
    <row r="2" ht="9.75" customHeight="1" thickBot="1"/>
    <row r="3" spans="4:33" ht="24" customHeight="1" thickBot="1" thickTop="1">
      <c r="D3" s="30" t="s">
        <v>6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ht="9" customHeight="1" thickTop="1"/>
    <row r="5" spans="1:2" ht="15.75" customHeight="1">
      <c r="A5" s="3" t="s">
        <v>1</v>
      </c>
      <c r="B5" s="3"/>
    </row>
    <row r="6" ht="7.5" customHeight="1" thickBot="1"/>
    <row r="7" spans="2:41" ht="6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6"/>
    </row>
    <row r="8" spans="2:41" ht="4.5" customHeight="1" thickBo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2"/>
    </row>
    <row r="9" spans="2:41" ht="15" customHeight="1">
      <c r="B9" s="7"/>
      <c r="C9" s="34">
        <v>1</v>
      </c>
      <c r="D9" s="36" t="s">
        <v>2</v>
      </c>
      <c r="E9" s="37">
        <v>18</v>
      </c>
      <c r="F9" s="36" t="s">
        <v>3</v>
      </c>
      <c r="G9" s="38"/>
      <c r="H9" s="8"/>
      <c r="I9" s="41">
        <f>IF(G9="","",IF(G9=E9*C9/C11,"Juist !","Fout !"))</f>
      </c>
      <c r="J9" s="13"/>
      <c r="K9" s="8"/>
      <c r="L9" s="15"/>
      <c r="M9" s="8"/>
      <c r="N9" s="8"/>
      <c r="O9" s="15"/>
      <c r="P9" s="8"/>
      <c r="Q9" s="8"/>
      <c r="R9" s="15"/>
      <c r="S9" s="8"/>
      <c r="T9" s="8"/>
      <c r="U9" s="15"/>
      <c r="V9" s="8"/>
      <c r="W9" s="8"/>
      <c r="X9" s="15"/>
      <c r="Y9" s="8"/>
      <c r="Z9" s="8"/>
      <c r="AA9" s="15"/>
      <c r="AB9" s="8"/>
      <c r="AC9" s="8"/>
      <c r="AD9" s="15"/>
      <c r="AE9" s="8"/>
      <c r="AF9" s="8"/>
      <c r="AG9" s="15"/>
      <c r="AH9" s="8"/>
      <c r="AI9" s="8"/>
      <c r="AJ9" s="15"/>
      <c r="AK9" s="8"/>
      <c r="AL9" s="8"/>
      <c r="AM9" s="8"/>
      <c r="AN9" s="8"/>
      <c r="AO9" s="12"/>
    </row>
    <row r="10" spans="2:41" ht="4.5" customHeight="1">
      <c r="B10" s="7"/>
      <c r="C10" s="35"/>
      <c r="D10" s="36"/>
      <c r="E10" s="37"/>
      <c r="F10" s="36"/>
      <c r="G10" s="39"/>
      <c r="H10" s="8"/>
      <c r="I10" s="41"/>
      <c r="J10" s="1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12"/>
    </row>
    <row r="11" spans="2:41" ht="4.5" customHeight="1">
      <c r="B11" s="7"/>
      <c r="C11" s="42">
        <v>3</v>
      </c>
      <c r="D11" s="36"/>
      <c r="E11" s="37"/>
      <c r="F11" s="36"/>
      <c r="G11" s="39"/>
      <c r="H11" s="8"/>
      <c r="I11" s="44">
        <f>IF(I9="","",IF(I9="Juist !","","Het antwoord is:"))</f>
      </c>
      <c r="J11" s="33">
        <f>IF(I9="","",IF(I9="Juist !","",E9*C9/C11))</f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12"/>
    </row>
    <row r="12" spans="2:41" ht="15" customHeight="1" thickBot="1">
      <c r="B12" s="7"/>
      <c r="C12" s="43"/>
      <c r="D12" s="36"/>
      <c r="E12" s="37"/>
      <c r="F12" s="36"/>
      <c r="G12" s="40"/>
      <c r="H12" s="8"/>
      <c r="I12" s="44"/>
      <c r="J12" s="33"/>
      <c r="K12" s="8"/>
      <c r="L12" s="15"/>
      <c r="M12" s="8"/>
      <c r="N12" s="8"/>
      <c r="O12" s="15"/>
      <c r="P12" s="8"/>
      <c r="Q12" s="8"/>
      <c r="R12" s="15"/>
      <c r="S12" s="8"/>
      <c r="T12" s="8"/>
      <c r="U12" s="15"/>
      <c r="V12" s="8"/>
      <c r="W12" s="8"/>
      <c r="X12" s="15"/>
      <c r="Y12" s="8"/>
      <c r="Z12" s="8"/>
      <c r="AA12" s="15"/>
      <c r="AB12" s="8"/>
      <c r="AC12" s="8"/>
      <c r="AD12" s="15"/>
      <c r="AE12" s="8"/>
      <c r="AF12" s="8"/>
      <c r="AG12" s="15"/>
      <c r="AH12" s="8"/>
      <c r="AI12" s="8"/>
      <c r="AJ12" s="15"/>
      <c r="AK12" s="8"/>
      <c r="AL12" s="8"/>
      <c r="AM12" s="8"/>
      <c r="AN12" s="8"/>
      <c r="AO12" s="12"/>
    </row>
    <row r="13" spans="2:41" ht="4.5" customHeight="1">
      <c r="B13" s="7"/>
      <c r="C13" s="8"/>
      <c r="D13" s="8"/>
      <c r="E13" s="8"/>
      <c r="F13" s="8"/>
      <c r="G13" s="4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2"/>
    </row>
    <row r="14" spans="2:41" ht="12" customHeight="1">
      <c r="B14" s="7"/>
      <c r="C14" s="8"/>
      <c r="D14" s="8"/>
      <c r="E14" s="8"/>
      <c r="F14" s="8"/>
      <c r="G14" s="3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2"/>
    </row>
    <row r="15" spans="2:41" ht="4.5" customHeight="1" thickBot="1">
      <c r="B15" s="7"/>
      <c r="C15" s="8"/>
      <c r="D15" s="8"/>
      <c r="E15" s="8"/>
      <c r="F15" s="8"/>
      <c r="G15" s="4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12"/>
    </row>
    <row r="16" spans="2:41" ht="15" customHeight="1">
      <c r="B16" s="7"/>
      <c r="C16" s="34">
        <v>1</v>
      </c>
      <c r="D16" s="36" t="s">
        <v>2</v>
      </c>
      <c r="E16" s="37">
        <v>15</v>
      </c>
      <c r="F16" s="36" t="s">
        <v>3</v>
      </c>
      <c r="G16" s="38"/>
      <c r="H16" s="8"/>
      <c r="I16" s="41">
        <f>IF(G16="","",IF(G16=E16*C16/C18,"Juist !","Fout !"))</f>
      </c>
      <c r="J16" s="13"/>
      <c r="K16" s="8"/>
      <c r="L16" s="15"/>
      <c r="M16" s="8"/>
      <c r="N16" s="8"/>
      <c r="O16" s="15"/>
      <c r="P16" s="8"/>
      <c r="Q16" s="8"/>
      <c r="R16" s="15"/>
      <c r="S16" s="8"/>
      <c r="T16" s="8"/>
      <c r="U16" s="15"/>
      <c r="V16" s="8"/>
      <c r="W16" s="8"/>
      <c r="X16" s="15"/>
      <c r="Y16" s="8"/>
      <c r="Z16" s="8"/>
      <c r="AA16" s="15"/>
      <c r="AB16" s="8"/>
      <c r="AC16" s="8"/>
      <c r="AD16" s="15"/>
      <c r="AE16" s="8"/>
      <c r="AF16" s="8"/>
      <c r="AG16" s="15"/>
      <c r="AH16" s="8"/>
      <c r="AI16" s="8"/>
      <c r="AJ16" s="15"/>
      <c r="AK16" s="8"/>
      <c r="AL16" s="8"/>
      <c r="AM16" s="15"/>
      <c r="AN16" s="8"/>
      <c r="AO16" s="12"/>
    </row>
    <row r="17" spans="2:41" ht="4.5" customHeight="1">
      <c r="B17" s="7"/>
      <c r="C17" s="35"/>
      <c r="D17" s="36"/>
      <c r="E17" s="37"/>
      <c r="F17" s="36"/>
      <c r="G17" s="39"/>
      <c r="H17" s="8"/>
      <c r="I17" s="41"/>
      <c r="J17" s="13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12"/>
    </row>
    <row r="18" spans="2:41" ht="4.5" customHeight="1">
      <c r="B18" s="7"/>
      <c r="C18" s="42">
        <v>5</v>
      </c>
      <c r="D18" s="36"/>
      <c r="E18" s="37"/>
      <c r="F18" s="36"/>
      <c r="G18" s="39"/>
      <c r="H18" s="8"/>
      <c r="I18" s="44">
        <f>IF(I16="","",IF(I16="Juist !","","Het antwoord is:"))</f>
      </c>
      <c r="J18" s="33">
        <f>IF(I16="","",IF(I16="Juist !","",E16*C16/C18))</f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12"/>
    </row>
    <row r="19" spans="2:41" ht="15" customHeight="1" thickBot="1">
      <c r="B19" s="7"/>
      <c r="C19" s="43"/>
      <c r="D19" s="36"/>
      <c r="E19" s="37"/>
      <c r="F19" s="36"/>
      <c r="G19" s="40"/>
      <c r="H19" s="8"/>
      <c r="I19" s="44"/>
      <c r="J19" s="33"/>
      <c r="K19" s="8"/>
      <c r="L19" s="15"/>
      <c r="M19" s="8"/>
      <c r="N19" s="8"/>
      <c r="O19" s="15"/>
      <c r="P19" s="8"/>
      <c r="Q19" s="8"/>
      <c r="R19" s="15"/>
      <c r="S19" s="8"/>
      <c r="T19" s="8"/>
      <c r="U19" s="15"/>
      <c r="V19" s="8"/>
      <c r="W19" s="8"/>
      <c r="X19" s="15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12"/>
    </row>
    <row r="20" spans="2:41" ht="4.5" customHeight="1">
      <c r="B20" s="7"/>
      <c r="C20" s="8"/>
      <c r="D20" s="8"/>
      <c r="E20" s="8"/>
      <c r="F20" s="8"/>
      <c r="G20" s="4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12"/>
    </row>
    <row r="21" spans="2:41" ht="15">
      <c r="B21" s="7"/>
      <c r="C21" s="8"/>
      <c r="D21" s="8"/>
      <c r="E21" s="8"/>
      <c r="F21" s="8"/>
      <c r="G21" s="3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12"/>
    </row>
    <row r="22" spans="2:41" ht="4.5" customHeight="1" thickBot="1">
      <c r="B22" s="7"/>
      <c r="C22" s="8"/>
      <c r="D22" s="8"/>
      <c r="E22" s="8"/>
      <c r="F22" s="8"/>
      <c r="G22" s="4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12"/>
    </row>
    <row r="23" spans="2:41" ht="15" customHeight="1">
      <c r="B23" s="7"/>
      <c r="C23" s="34">
        <v>1</v>
      </c>
      <c r="D23" s="36" t="s">
        <v>2</v>
      </c>
      <c r="E23" s="37">
        <v>18</v>
      </c>
      <c r="F23" s="36" t="s">
        <v>3</v>
      </c>
      <c r="G23" s="38"/>
      <c r="H23" s="8"/>
      <c r="I23" s="41">
        <f>IF(G23="","",IF(G23=E23*C23/C25,"Juist !","Fout !"))</f>
      </c>
      <c r="J23" s="13"/>
      <c r="K23" s="8"/>
      <c r="L23" s="15"/>
      <c r="M23" s="8"/>
      <c r="N23" s="8"/>
      <c r="O23" s="15"/>
      <c r="P23" s="8"/>
      <c r="Q23" s="8"/>
      <c r="R23" s="15"/>
      <c r="S23" s="8"/>
      <c r="T23" s="8"/>
      <c r="U23" s="15"/>
      <c r="V23" s="8"/>
      <c r="W23" s="8"/>
      <c r="X23" s="15"/>
      <c r="Y23" s="8"/>
      <c r="Z23" s="8"/>
      <c r="AA23" s="15"/>
      <c r="AB23" s="8"/>
      <c r="AC23" s="8"/>
      <c r="AD23" s="15"/>
      <c r="AE23" s="8"/>
      <c r="AF23" s="8"/>
      <c r="AG23" s="15"/>
      <c r="AH23" s="8"/>
      <c r="AI23" s="8"/>
      <c r="AJ23" s="15"/>
      <c r="AK23" s="8"/>
      <c r="AL23" s="8"/>
      <c r="AM23" s="8"/>
      <c r="AN23" s="8"/>
      <c r="AO23" s="12"/>
    </row>
    <row r="24" spans="2:41" ht="4.5" customHeight="1">
      <c r="B24" s="7"/>
      <c r="C24" s="35"/>
      <c r="D24" s="36"/>
      <c r="E24" s="37"/>
      <c r="F24" s="36"/>
      <c r="G24" s="39"/>
      <c r="H24" s="8"/>
      <c r="I24" s="41"/>
      <c r="J24" s="1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12"/>
    </row>
    <row r="25" spans="2:41" ht="4.5" customHeight="1">
      <c r="B25" s="7"/>
      <c r="C25" s="42">
        <v>9</v>
      </c>
      <c r="D25" s="36"/>
      <c r="E25" s="37"/>
      <c r="F25" s="36"/>
      <c r="G25" s="39"/>
      <c r="H25" s="8"/>
      <c r="I25" s="44">
        <f>IF(I23="","",IF(I23="Juist !","","Het antwoord is:"))</f>
      </c>
      <c r="J25" s="33">
        <f>IF(I23="","",IF(I23="Juist !","",E23*C23/C25))</f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12"/>
    </row>
    <row r="26" spans="2:41" ht="15" customHeight="1" thickBot="1">
      <c r="B26" s="7"/>
      <c r="C26" s="43"/>
      <c r="D26" s="36"/>
      <c r="E26" s="37"/>
      <c r="F26" s="36"/>
      <c r="G26" s="40"/>
      <c r="H26" s="8"/>
      <c r="I26" s="44"/>
      <c r="J26" s="33"/>
      <c r="K26" s="8"/>
      <c r="L26" s="15"/>
      <c r="M26" s="8"/>
      <c r="N26" s="8"/>
      <c r="O26" s="15"/>
      <c r="P26" s="8"/>
      <c r="Q26" s="8"/>
      <c r="R26" s="15"/>
      <c r="S26" s="8"/>
      <c r="T26" s="8"/>
      <c r="U26" s="15"/>
      <c r="V26" s="8"/>
      <c r="W26" s="8"/>
      <c r="X26" s="15"/>
      <c r="Y26" s="8"/>
      <c r="Z26" s="8"/>
      <c r="AA26" s="15"/>
      <c r="AB26" s="8"/>
      <c r="AC26" s="8"/>
      <c r="AD26" s="15"/>
      <c r="AE26" s="8"/>
      <c r="AF26" s="8"/>
      <c r="AG26" s="15"/>
      <c r="AH26" s="8"/>
      <c r="AI26" s="8"/>
      <c r="AJ26" s="15"/>
      <c r="AK26" s="8"/>
      <c r="AL26" s="8"/>
      <c r="AM26" s="8"/>
      <c r="AN26" s="8"/>
      <c r="AO26" s="12"/>
    </row>
    <row r="27" spans="2:41" ht="4.5" customHeight="1">
      <c r="B27" s="7"/>
      <c r="C27" s="8"/>
      <c r="D27" s="8"/>
      <c r="E27" s="8"/>
      <c r="F27" s="8"/>
      <c r="G27" s="46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12"/>
    </row>
    <row r="28" spans="2:41" ht="15">
      <c r="B28" s="7"/>
      <c r="C28" s="8"/>
      <c r="D28" s="8"/>
      <c r="E28" s="8"/>
      <c r="F28" s="8"/>
      <c r="G28" s="3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12"/>
    </row>
    <row r="29" spans="2:41" ht="4.5" customHeight="1" thickBot="1">
      <c r="B29" s="7"/>
      <c r="C29" s="8"/>
      <c r="D29" s="8"/>
      <c r="E29" s="8"/>
      <c r="F29" s="8"/>
      <c r="G29" s="4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12"/>
    </row>
    <row r="30" spans="2:41" ht="15" customHeight="1">
      <c r="B30" s="7"/>
      <c r="C30" s="34">
        <v>1</v>
      </c>
      <c r="D30" s="36" t="s">
        <v>2</v>
      </c>
      <c r="E30" s="37">
        <v>16</v>
      </c>
      <c r="F30" s="36" t="s">
        <v>3</v>
      </c>
      <c r="G30" s="38"/>
      <c r="H30" s="8"/>
      <c r="I30" s="41">
        <f>IF(G30="","",IF(G30=E30*C30/C32,"Juist !","Fout !"))</f>
      </c>
      <c r="J30" s="13"/>
      <c r="K30" s="8"/>
      <c r="L30" s="15"/>
      <c r="M30" s="8"/>
      <c r="N30" s="8"/>
      <c r="O30" s="15"/>
      <c r="P30" s="8"/>
      <c r="Q30" s="8"/>
      <c r="R30" s="15"/>
      <c r="S30" s="8"/>
      <c r="T30" s="8"/>
      <c r="U30" s="15"/>
      <c r="V30" s="8"/>
      <c r="W30" s="8"/>
      <c r="X30" s="15"/>
      <c r="Y30" s="8"/>
      <c r="Z30" s="8"/>
      <c r="AA30" s="15"/>
      <c r="AB30" s="8"/>
      <c r="AC30" s="8"/>
      <c r="AD30" s="15"/>
      <c r="AE30" s="8"/>
      <c r="AF30" s="8"/>
      <c r="AG30" s="15"/>
      <c r="AH30" s="8"/>
      <c r="AI30" s="8"/>
      <c r="AJ30" s="8"/>
      <c r="AK30" s="8"/>
      <c r="AL30" s="8"/>
      <c r="AM30" s="8"/>
      <c r="AN30" s="8"/>
      <c r="AO30" s="12"/>
    </row>
    <row r="31" spans="2:41" ht="4.5" customHeight="1">
      <c r="B31" s="7"/>
      <c r="C31" s="35"/>
      <c r="D31" s="36"/>
      <c r="E31" s="37"/>
      <c r="F31" s="36"/>
      <c r="G31" s="39"/>
      <c r="H31" s="8"/>
      <c r="I31" s="41"/>
      <c r="J31" s="13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12"/>
    </row>
    <row r="32" spans="2:41" ht="4.5" customHeight="1">
      <c r="B32" s="7"/>
      <c r="C32" s="42">
        <v>2</v>
      </c>
      <c r="D32" s="36"/>
      <c r="E32" s="37"/>
      <c r="F32" s="36"/>
      <c r="G32" s="39"/>
      <c r="H32" s="8"/>
      <c r="I32" s="44">
        <f>IF(I30="","",IF(I30="Juist !","","Het antwoord is:"))</f>
      </c>
      <c r="J32" s="33">
        <f>IF(I30="","",IF(I30="Juist !","",E30*C30/C32))</f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12"/>
    </row>
    <row r="33" spans="2:41" ht="15" customHeight="1" thickBot="1">
      <c r="B33" s="7"/>
      <c r="C33" s="43"/>
      <c r="D33" s="36"/>
      <c r="E33" s="37"/>
      <c r="F33" s="36"/>
      <c r="G33" s="40"/>
      <c r="H33" s="8"/>
      <c r="I33" s="44"/>
      <c r="J33" s="33"/>
      <c r="K33" s="8"/>
      <c r="L33" s="15"/>
      <c r="M33" s="8"/>
      <c r="N33" s="8"/>
      <c r="O33" s="15"/>
      <c r="P33" s="8"/>
      <c r="Q33" s="8"/>
      <c r="R33" s="15"/>
      <c r="S33" s="8"/>
      <c r="T33" s="8"/>
      <c r="U33" s="15"/>
      <c r="V33" s="8"/>
      <c r="W33" s="8"/>
      <c r="X33" s="15"/>
      <c r="Y33" s="8"/>
      <c r="Z33" s="8"/>
      <c r="AA33" s="15"/>
      <c r="AB33" s="8"/>
      <c r="AC33" s="8"/>
      <c r="AD33" s="15"/>
      <c r="AE33" s="8"/>
      <c r="AF33" s="8"/>
      <c r="AG33" s="15"/>
      <c r="AH33" s="8"/>
      <c r="AI33" s="8"/>
      <c r="AJ33" s="8"/>
      <c r="AK33" s="8"/>
      <c r="AL33" s="8"/>
      <c r="AM33" s="8"/>
      <c r="AN33" s="8"/>
      <c r="AO33" s="12"/>
    </row>
    <row r="34" spans="2:41" ht="4.5" customHeight="1">
      <c r="B34" s="7"/>
      <c r="C34" s="8"/>
      <c r="D34" s="8"/>
      <c r="E34" s="8"/>
      <c r="F34" s="8"/>
      <c r="G34" s="46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12"/>
    </row>
    <row r="35" spans="2:41" ht="15">
      <c r="B35" s="7"/>
      <c r="C35" s="8"/>
      <c r="D35" s="8"/>
      <c r="E35" s="8"/>
      <c r="F35" s="8"/>
      <c r="G35" s="3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2"/>
    </row>
    <row r="36" spans="2:41" ht="4.5" customHeight="1" thickBot="1">
      <c r="B36" s="7"/>
      <c r="C36" s="8"/>
      <c r="D36" s="8"/>
      <c r="E36" s="8"/>
      <c r="F36" s="8"/>
      <c r="G36" s="4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12"/>
    </row>
    <row r="37" spans="2:41" ht="15" customHeight="1">
      <c r="B37" s="7"/>
      <c r="C37" s="34">
        <v>1</v>
      </c>
      <c r="D37" s="36" t="s">
        <v>2</v>
      </c>
      <c r="E37" s="37">
        <v>6</v>
      </c>
      <c r="F37" s="36" t="s">
        <v>3</v>
      </c>
      <c r="G37" s="38"/>
      <c r="H37" s="8"/>
      <c r="I37" s="41">
        <f>IF(G37="","",IF(G37=E37*C37/C39,"Juist !","Fout !"))</f>
      </c>
      <c r="J37" s="13"/>
      <c r="K37" s="8"/>
      <c r="L37" s="15"/>
      <c r="M37" s="8"/>
      <c r="N37" s="8"/>
      <c r="O37" s="15"/>
      <c r="P37" s="8"/>
      <c r="Q37" s="8"/>
      <c r="R37" s="15"/>
      <c r="S37" s="8"/>
      <c r="T37" s="8"/>
      <c r="U37" s="15"/>
      <c r="V37" s="8"/>
      <c r="W37" s="8"/>
      <c r="X37" s="15"/>
      <c r="Y37" s="8"/>
      <c r="Z37" s="8"/>
      <c r="AA37" s="15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12"/>
    </row>
    <row r="38" spans="2:41" ht="4.5" customHeight="1">
      <c r="B38" s="7"/>
      <c r="C38" s="35"/>
      <c r="D38" s="36"/>
      <c r="E38" s="37"/>
      <c r="F38" s="36"/>
      <c r="G38" s="39"/>
      <c r="H38" s="8"/>
      <c r="I38" s="41"/>
      <c r="J38" s="13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12"/>
    </row>
    <row r="39" spans="2:41" ht="4.5" customHeight="1">
      <c r="B39" s="7"/>
      <c r="C39" s="42">
        <v>6</v>
      </c>
      <c r="D39" s="36"/>
      <c r="E39" s="37"/>
      <c r="F39" s="36"/>
      <c r="G39" s="39"/>
      <c r="H39" s="8"/>
      <c r="I39" s="44">
        <f>IF(I37="","",IF(I37="Juist !","","Het antwoord is:"))</f>
      </c>
      <c r="J39" s="33">
        <f>IF(I37="","",IF(I37="Juist !","",E37*C37/C39))</f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2"/>
    </row>
    <row r="40" spans="2:41" ht="15" customHeight="1" thickBot="1">
      <c r="B40" s="7"/>
      <c r="C40" s="43"/>
      <c r="D40" s="36"/>
      <c r="E40" s="37"/>
      <c r="F40" s="36"/>
      <c r="G40" s="40"/>
      <c r="H40" s="8"/>
      <c r="I40" s="44"/>
      <c r="J40" s="3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12"/>
    </row>
    <row r="41" spans="2:41" ht="4.5" customHeight="1">
      <c r="B41" s="7"/>
      <c r="C41" s="8"/>
      <c r="D41" s="8"/>
      <c r="E41" s="8"/>
      <c r="F41" s="8"/>
      <c r="G41" s="4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12"/>
    </row>
    <row r="42" spans="2:41" ht="6" customHeight="1" thickBot="1">
      <c r="B42" s="20"/>
      <c r="C42" s="21"/>
      <c r="D42" s="21"/>
      <c r="E42" s="21"/>
      <c r="F42" s="21"/>
      <c r="G42" s="4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2"/>
    </row>
    <row r="43" spans="2:41" ht="6" customHeight="1">
      <c r="B43" s="4"/>
      <c r="C43" s="5"/>
      <c r="D43" s="5"/>
      <c r="E43" s="5"/>
      <c r="F43" s="5"/>
      <c r="G43" s="4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6"/>
    </row>
    <row r="44" spans="2:41" ht="4.5" customHeight="1" thickBot="1">
      <c r="B44" s="7"/>
      <c r="C44" s="8"/>
      <c r="D44" s="8"/>
      <c r="E44" s="8"/>
      <c r="F44" s="8"/>
      <c r="G44" s="4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12"/>
    </row>
    <row r="45" spans="2:41" ht="15" customHeight="1">
      <c r="B45" s="7"/>
      <c r="C45" s="34">
        <v>1</v>
      </c>
      <c r="D45" s="36" t="s">
        <v>2</v>
      </c>
      <c r="E45" s="37">
        <v>16</v>
      </c>
      <c r="F45" s="36" t="s">
        <v>3</v>
      </c>
      <c r="G45" s="38"/>
      <c r="H45" s="8"/>
      <c r="I45" s="41">
        <f>IF(G45="","",IF(G45=E45*C45/C47,"Juist !","Fout !"))</f>
      </c>
      <c r="J45" s="13"/>
      <c r="K45" s="8"/>
      <c r="L45" s="15"/>
      <c r="M45" s="8"/>
      <c r="N45" s="8"/>
      <c r="O45" s="15"/>
      <c r="P45" s="8"/>
      <c r="Q45" s="8"/>
      <c r="R45" s="15"/>
      <c r="S45" s="8"/>
      <c r="T45" s="8"/>
      <c r="U45" s="15"/>
      <c r="V45" s="8"/>
      <c r="W45" s="8"/>
      <c r="X45" s="15"/>
      <c r="Y45" s="8"/>
      <c r="Z45" s="8"/>
      <c r="AA45" s="15"/>
      <c r="AB45" s="8"/>
      <c r="AC45" s="8"/>
      <c r="AD45" s="15"/>
      <c r="AE45" s="8"/>
      <c r="AF45" s="8"/>
      <c r="AG45" s="15"/>
      <c r="AH45" s="8"/>
      <c r="AI45" s="8"/>
      <c r="AJ45" s="8"/>
      <c r="AK45" s="8"/>
      <c r="AL45" s="8"/>
      <c r="AM45" s="8"/>
      <c r="AN45" s="8"/>
      <c r="AO45" s="12"/>
    </row>
    <row r="46" spans="2:41" ht="4.5" customHeight="1">
      <c r="B46" s="7"/>
      <c r="C46" s="35"/>
      <c r="D46" s="36"/>
      <c r="E46" s="37"/>
      <c r="F46" s="36"/>
      <c r="G46" s="39"/>
      <c r="H46" s="8"/>
      <c r="I46" s="41"/>
      <c r="J46" s="13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12"/>
    </row>
    <row r="47" spans="2:41" ht="4.5" customHeight="1">
      <c r="B47" s="7"/>
      <c r="C47" s="42">
        <v>8</v>
      </c>
      <c r="D47" s="36"/>
      <c r="E47" s="37"/>
      <c r="F47" s="36"/>
      <c r="G47" s="39"/>
      <c r="H47" s="8"/>
      <c r="I47" s="44">
        <f>IF(I45="","",IF(I45="Juist !","","Het antwoord is:"))</f>
      </c>
      <c r="J47" s="33">
        <f>IF(I45="","",IF(I45="Juist !","",E45*C45/C47))</f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12"/>
    </row>
    <row r="48" spans="2:41" ht="15" customHeight="1" thickBot="1">
      <c r="B48" s="7"/>
      <c r="C48" s="43"/>
      <c r="D48" s="36"/>
      <c r="E48" s="37"/>
      <c r="F48" s="36"/>
      <c r="G48" s="40"/>
      <c r="H48" s="8"/>
      <c r="I48" s="44"/>
      <c r="J48" s="33"/>
      <c r="K48" s="8"/>
      <c r="L48" s="15"/>
      <c r="M48" s="8"/>
      <c r="N48" s="8"/>
      <c r="O48" s="15"/>
      <c r="P48" s="8"/>
      <c r="Q48" s="8"/>
      <c r="R48" s="15"/>
      <c r="S48" s="8"/>
      <c r="T48" s="8"/>
      <c r="U48" s="15"/>
      <c r="V48" s="8"/>
      <c r="W48" s="8"/>
      <c r="X48" s="15"/>
      <c r="Y48" s="8"/>
      <c r="Z48" s="8"/>
      <c r="AA48" s="15"/>
      <c r="AB48" s="8"/>
      <c r="AC48" s="8"/>
      <c r="AD48" s="15"/>
      <c r="AE48" s="8"/>
      <c r="AF48" s="8"/>
      <c r="AG48" s="15"/>
      <c r="AH48" s="8"/>
      <c r="AI48" s="8"/>
      <c r="AJ48" s="8"/>
      <c r="AK48" s="8"/>
      <c r="AL48" s="8"/>
      <c r="AM48" s="8"/>
      <c r="AN48" s="8"/>
      <c r="AO48" s="12"/>
    </row>
    <row r="49" spans="2:41" ht="4.5" customHeight="1">
      <c r="B49" s="7"/>
      <c r="C49" s="8"/>
      <c r="D49" s="8"/>
      <c r="E49" s="8"/>
      <c r="F49" s="8"/>
      <c r="G49" s="4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12"/>
    </row>
    <row r="50" spans="2:41" ht="15">
      <c r="B50" s="7"/>
      <c r="C50" s="8"/>
      <c r="D50" s="8"/>
      <c r="E50" s="8"/>
      <c r="F50" s="8"/>
      <c r="G50" s="3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2"/>
    </row>
    <row r="51" spans="2:41" ht="4.5" customHeight="1" thickBot="1">
      <c r="B51" s="7"/>
      <c r="C51" s="8"/>
      <c r="D51" s="8"/>
      <c r="E51" s="8"/>
      <c r="F51" s="8"/>
      <c r="G51" s="4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12"/>
    </row>
    <row r="52" spans="2:41" ht="15" customHeight="1">
      <c r="B52" s="7"/>
      <c r="C52" s="34">
        <v>1</v>
      </c>
      <c r="D52" s="36" t="s">
        <v>2</v>
      </c>
      <c r="E52" s="37">
        <v>20</v>
      </c>
      <c r="F52" s="36" t="s">
        <v>3</v>
      </c>
      <c r="G52" s="38"/>
      <c r="H52" s="8"/>
      <c r="I52" s="41">
        <f>IF(G52="","",IF(G52=E52*C52/C54,"Juist !","Fout !"))</f>
      </c>
      <c r="J52" s="13"/>
      <c r="K52" s="8"/>
      <c r="L52" s="15"/>
      <c r="M52" s="8"/>
      <c r="N52" s="8"/>
      <c r="O52" s="15"/>
      <c r="P52" s="8"/>
      <c r="Q52" s="8"/>
      <c r="R52" s="15"/>
      <c r="S52" s="8"/>
      <c r="T52" s="8"/>
      <c r="U52" s="15"/>
      <c r="V52" s="8"/>
      <c r="W52" s="8"/>
      <c r="X52" s="15"/>
      <c r="Y52" s="8"/>
      <c r="Z52" s="8"/>
      <c r="AA52" s="15"/>
      <c r="AB52" s="8"/>
      <c r="AC52" s="8"/>
      <c r="AD52" s="15"/>
      <c r="AE52" s="8"/>
      <c r="AF52" s="8"/>
      <c r="AG52" s="15"/>
      <c r="AH52" s="8"/>
      <c r="AI52" s="8"/>
      <c r="AJ52" s="15"/>
      <c r="AK52" s="8"/>
      <c r="AL52" s="8"/>
      <c r="AM52" s="15"/>
      <c r="AN52" s="8"/>
      <c r="AO52" s="12"/>
    </row>
    <row r="53" spans="2:41" ht="4.5" customHeight="1">
      <c r="B53" s="7"/>
      <c r="C53" s="35"/>
      <c r="D53" s="36"/>
      <c r="E53" s="37"/>
      <c r="F53" s="36"/>
      <c r="G53" s="39"/>
      <c r="H53" s="8"/>
      <c r="I53" s="41"/>
      <c r="J53" s="13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12"/>
    </row>
    <row r="54" spans="2:41" ht="4.5" customHeight="1">
      <c r="B54" s="7"/>
      <c r="C54" s="42">
        <v>2</v>
      </c>
      <c r="D54" s="36"/>
      <c r="E54" s="37"/>
      <c r="F54" s="36"/>
      <c r="G54" s="39"/>
      <c r="H54" s="8"/>
      <c r="I54" s="44">
        <f>IF(I52="","",IF(I52="Juist !","","Het antwoord is:"))</f>
      </c>
      <c r="J54" s="33">
        <f>IF(I52="","",IF(I52="Juist !","",E52*C52/C54))</f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12"/>
    </row>
    <row r="55" spans="2:41" ht="15" customHeight="1" thickBot="1">
      <c r="B55" s="7"/>
      <c r="C55" s="43"/>
      <c r="D55" s="36"/>
      <c r="E55" s="37"/>
      <c r="F55" s="36"/>
      <c r="G55" s="40"/>
      <c r="H55" s="8"/>
      <c r="I55" s="44"/>
      <c r="J55" s="33"/>
      <c r="K55" s="8"/>
      <c r="L55" s="15"/>
      <c r="M55" s="8"/>
      <c r="N55" s="8"/>
      <c r="O55" s="15"/>
      <c r="P55" s="8"/>
      <c r="Q55" s="8"/>
      <c r="R55" s="15"/>
      <c r="S55" s="8"/>
      <c r="T55" s="8"/>
      <c r="U55" s="15"/>
      <c r="V55" s="8"/>
      <c r="W55" s="8"/>
      <c r="X55" s="15"/>
      <c r="Y55" s="8"/>
      <c r="Z55" s="8"/>
      <c r="AA55" s="15"/>
      <c r="AB55" s="8"/>
      <c r="AC55" s="8"/>
      <c r="AD55" s="15"/>
      <c r="AE55" s="8"/>
      <c r="AF55" s="8"/>
      <c r="AG55" s="15"/>
      <c r="AH55" s="8"/>
      <c r="AI55" s="8"/>
      <c r="AJ55" s="15"/>
      <c r="AK55" s="8"/>
      <c r="AL55" s="8"/>
      <c r="AM55" s="15"/>
      <c r="AN55" s="8"/>
      <c r="AO55" s="12"/>
    </row>
    <row r="56" spans="2:41" ht="4.5" customHeight="1">
      <c r="B56" s="7"/>
      <c r="C56" s="8"/>
      <c r="D56" s="8"/>
      <c r="E56" s="8"/>
      <c r="F56" s="8"/>
      <c r="G56" s="46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2"/>
    </row>
    <row r="57" spans="2:41" ht="15">
      <c r="B57" s="7"/>
      <c r="C57" s="8"/>
      <c r="D57" s="8"/>
      <c r="E57" s="8"/>
      <c r="F57" s="8"/>
      <c r="G57" s="36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2"/>
    </row>
    <row r="58" spans="2:41" ht="4.5" customHeight="1" thickBot="1">
      <c r="B58" s="7"/>
      <c r="C58" s="8"/>
      <c r="D58" s="8"/>
      <c r="E58" s="8"/>
      <c r="F58" s="8"/>
      <c r="G58" s="4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12"/>
    </row>
    <row r="59" spans="2:41" ht="15" customHeight="1">
      <c r="B59" s="7"/>
      <c r="C59" s="34">
        <v>1</v>
      </c>
      <c r="D59" s="36" t="s">
        <v>2</v>
      </c>
      <c r="E59" s="37">
        <v>12</v>
      </c>
      <c r="F59" s="36" t="s">
        <v>3</v>
      </c>
      <c r="G59" s="38"/>
      <c r="H59" s="8"/>
      <c r="I59" s="41">
        <f>IF(G59="","",IF(G59=E59*C59/C61,"Juist !","Fout !"))</f>
      </c>
      <c r="J59" s="13"/>
      <c r="K59" s="8"/>
      <c r="L59" s="15"/>
      <c r="M59" s="8"/>
      <c r="N59" s="8"/>
      <c r="O59" s="15"/>
      <c r="P59" s="8"/>
      <c r="Q59" s="8"/>
      <c r="R59" s="15"/>
      <c r="S59" s="8"/>
      <c r="T59" s="8"/>
      <c r="U59" s="15"/>
      <c r="V59" s="8"/>
      <c r="W59" s="8"/>
      <c r="X59" s="15"/>
      <c r="Y59" s="8"/>
      <c r="Z59" s="8"/>
      <c r="AA59" s="15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12"/>
    </row>
    <row r="60" spans="2:41" ht="4.5" customHeight="1">
      <c r="B60" s="7"/>
      <c r="C60" s="35"/>
      <c r="D60" s="36"/>
      <c r="E60" s="37"/>
      <c r="F60" s="36"/>
      <c r="G60" s="39"/>
      <c r="H60" s="8"/>
      <c r="I60" s="41"/>
      <c r="J60" s="13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12"/>
    </row>
    <row r="61" spans="2:41" ht="4.5" customHeight="1">
      <c r="B61" s="7"/>
      <c r="C61" s="42">
        <v>3</v>
      </c>
      <c r="D61" s="36"/>
      <c r="E61" s="37"/>
      <c r="F61" s="36"/>
      <c r="G61" s="39"/>
      <c r="H61" s="8"/>
      <c r="I61" s="44">
        <f>IF(I59="","",IF(I59="Juist !","","Het antwoord is:"))</f>
      </c>
      <c r="J61" s="33">
        <f>IF(I59="","",IF(I59="Juist !","",E59*C59/C61))</f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12"/>
    </row>
    <row r="62" spans="2:41" ht="15" customHeight="1" thickBot="1">
      <c r="B62" s="7"/>
      <c r="C62" s="43"/>
      <c r="D62" s="36"/>
      <c r="E62" s="37"/>
      <c r="F62" s="36"/>
      <c r="G62" s="40"/>
      <c r="H62" s="8"/>
      <c r="I62" s="44"/>
      <c r="J62" s="33"/>
      <c r="K62" s="8"/>
      <c r="L62" s="15"/>
      <c r="M62" s="8"/>
      <c r="N62" s="8"/>
      <c r="O62" s="15"/>
      <c r="P62" s="8"/>
      <c r="Q62" s="8"/>
      <c r="R62" s="15"/>
      <c r="S62" s="8"/>
      <c r="T62" s="8"/>
      <c r="U62" s="15"/>
      <c r="V62" s="8"/>
      <c r="W62" s="8"/>
      <c r="X62" s="15"/>
      <c r="Y62" s="8"/>
      <c r="Z62" s="8"/>
      <c r="AA62" s="15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12"/>
    </row>
    <row r="63" spans="2:41" ht="4.5" customHeight="1">
      <c r="B63" s="7"/>
      <c r="C63" s="8"/>
      <c r="D63" s="8"/>
      <c r="E63" s="8"/>
      <c r="F63" s="8"/>
      <c r="G63" s="46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12"/>
    </row>
    <row r="64" spans="2:41" ht="15">
      <c r="B64" s="7"/>
      <c r="C64" s="8"/>
      <c r="D64" s="8"/>
      <c r="E64" s="8"/>
      <c r="F64" s="8"/>
      <c r="G64" s="3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12"/>
    </row>
    <row r="65" spans="2:41" ht="4.5" customHeight="1" thickBot="1">
      <c r="B65" s="7"/>
      <c r="C65" s="8"/>
      <c r="D65" s="8"/>
      <c r="E65" s="8"/>
      <c r="F65" s="8"/>
      <c r="G65" s="4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12"/>
    </row>
    <row r="66" spans="2:41" ht="15" customHeight="1">
      <c r="B66" s="7"/>
      <c r="C66" s="34">
        <v>1</v>
      </c>
      <c r="D66" s="36" t="s">
        <v>2</v>
      </c>
      <c r="E66" s="37">
        <v>16</v>
      </c>
      <c r="F66" s="36" t="s">
        <v>3</v>
      </c>
      <c r="G66" s="38"/>
      <c r="H66" s="8"/>
      <c r="I66" s="41">
        <f>IF(G66="","",IF(G66=E66*C66/C68,"Juist !","Fout !"))</f>
      </c>
      <c r="J66" s="13"/>
      <c r="K66" s="8"/>
      <c r="L66" s="15"/>
      <c r="M66" s="8"/>
      <c r="N66" s="8"/>
      <c r="O66" s="15"/>
      <c r="P66" s="8"/>
      <c r="Q66" s="8"/>
      <c r="R66" s="15"/>
      <c r="S66" s="8"/>
      <c r="T66" s="8"/>
      <c r="U66" s="15"/>
      <c r="V66" s="8"/>
      <c r="W66" s="8"/>
      <c r="X66" s="15"/>
      <c r="Y66" s="8"/>
      <c r="Z66" s="8"/>
      <c r="AA66" s="15"/>
      <c r="AB66" s="8"/>
      <c r="AC66" s="8"/>
      <c r="AD66" s="15"/>
      <c r="AE66" s="8"/>
      <c r="AF66" s="8"/>
      <c r="AG66" s="15"/>
      <c r="AH66" s="8"/>
      <c r="AI66" s="8"/>
      <c r="AJ66" s="8"/>
      <c r="AK66" s="8"/>
      <c r="AL66" s="8"/>
      <c r="AM66" s="8"/>
      <c r="AN66" s="8"/>
      <c r="AO66" s="12"/>
    </row>
    <row r="67" spans="2:41" ht="4.5" customHeight="1">
      <c r="B67" s="7"/>
      <c r="C67" s="35"/>
      <c r="D67" s="36"/>
      <c r="E67" s="37"/>
      <c r="F67" s="36"/>
      <c r="G67" s="39"/>
      <c r="H67" s="8"/>
      <c r="I67" s="41"/>
      <c r="J67" s="13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12"/>
    </row>
    <row r="68" spans="2:41" ht="4.5" customHeight="1">
      <c r="B68" s="7"/>
      <c r="C68" s="42">
        <v>4</v>
      </c>
      <c r="D68" s="36"/>
      <c r="E68" s="37"/>
      <c r="F68" s="36"/>
      <c r="G68" s="39"/>
      <c r="H68" s="8"/>
      <c r="I68" s="44">
        <f>IF(I66="","",IF(I66="Juist !","","Het antwoord is:"))</f>
      </c>
      <c r="J68" s="33">
        <f>IF(I66="","",IF(I66="Juist !","",E66*C66/C68))</f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12"/>
    </row>
    <row r="69" spans="2:41" ht="15" customHeight="1" thickBot="1">
      <c r="B69" s="7"/>
      <c r="C69" s="43"/>
      <c r="D69" s="36"/>
      <c r="E69" s="37"/>
      <c r="F69" s="36"/>
      <c r="G69" s="40"/>
      <c r="H69" s="8"/>
      <c r="I69" s="44"/>
      <c r="J69" s="33"/>
      <c r="K69" s="8"/>
      <c r="L69" s="15"/>
      <c r="M69" s="8"/>
      <c r="N69" s="8"/>
      <c r="O69" s="15"/>
      <c r="P69" s="8"/>
      <c r="Q69" s="8"/>
      <c r="R69" s="15"/>
      <c r="S69" s="8"/>
      <c r="T69" s="8"/>
      <c r="U69" s="15"/>
      <c r="V69" s="8"/>
      <c r="W69" s="8"/>
      <c r="X69" s="15"/>
      <c r="Y69" s="8"/>
      <c r="Z69" s="8"/>
      <c r="AA69" s="15"/>
      <c r="AB69" s="8"/>
      <c r="AC69" s="8"/>
      <c r="AD69" s="15"/>
      <c r="AE69" s="8"/>
      <c r="AF69" s="8"/>
      <c r="AG69" s="15"/>
      <c r="AH69" s="8"/>
      <c r="AI69" s="8"/>
      <c r="AJ69" s="8"/>
      <c r="AK69" s="8"/>
      <c r="AL69" s="8"/>
      <c r="AM69" s="8"/>
      <c r="AN69" s="8"/>
      <c r="AO69" s="12"/>
    </row>
    <row r="70" spans="2:41" ht="4.5" customHeight="1">
      <c r="B70" s="7"/>
      <c r="C70" s="8"/>
      <c r="D70" s="8"/>
      <c r="E70" s="8"/>
      <c r="F70" s="8"/>
      <c r="G70" s="46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12"/>
    </row>
    <row r="71" spans="2:41" ht="15">
      <c r="B71" s="7"/>
      <c r="C71" s="8"/>
      <c r="D71" s="8"/>
      <c r="E71" s="8"/>
      <c r="F71" s="8"/>
      <c r="G71" s="36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12"/>
    </row>
    <row r="72" spans="2:41" ht="4.5" customHeight="1" thickBot="1">
      <c r="B72" s="7"/>
      <c r="C72" s="8"/>
      <c r="D72" s="8"/>
      <c r="E72" s="8"/>
      <c r="F72" s="8"/>
      <c r="G72" s="4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12"/>
    </row>
    <row r="73" spans="2:41" ht="15" customHeight="1">
      <c r="B73" s="7"/>
      <c r="C73" s="34">
        <v>1</v>
      </c>
      <c r="D73" s="36" t="s">
        <v>2</v>
      </c>
      <c r="E73" s="37">
        <v>12</v>
      </c>
      <c r="F73" s="36" t="s">
        <v>3</v>
      </c>
      <c r="G73" s="38"/>
      <c r="H73" s="8"/>
      <c r="I73" s="41">
        <f>IF(G73="","",IF(G73=E73*C73/C75,"Juist !","Fout !"))</f>
      </c>
      <c r="J73" s="13"/>
      <c r="K73" s="8"/>
      <c r="L73" s="15"/>
      <c r="M73" s="8"/>
      <c r="N73" s="8"/>
      <c r="O73" s="15"/>
      <c r="P73" s="8"/>
      <c r="Q73" s="8"/>
      <c r="R73" s="15"/>
      <c r="S73" s="8"/>
      <c r="T73" s="8"/>
      <c r="U73" s="15"/>
      <c r="V73" s="8"/>
      <c r="W73" s="8"/>
      <c r="X73" s="15"/>
      <c r="Y73" s="8"/>
      <c r="Z73" s="8"/>
      <c r="AA73" s="15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12"/>
    </row>
    <row r="74" spans="2:41" ht="4.5" customHeight="1">
      <c r="B74" s="7"/>
      <c r="C74" s="35"/>
      <c r="D74" s="36"/>
      <c r="E74" s="37"/>
      <c r="F74" s="36"/>
      <c r="G74" s="39"/>
      <c r="H74" s="8"/>
      <c r="I74" s="41"/>
      <c r="J74" s="13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12"/>
    </row>
    <row r="75" spans="2:41" ht="4.5" customHeight="1">
      <c r="B75" s="7"/>
      <c r="C75" s="42">
        <v>6</v>
      </c>
      <c r="D75" s="36"/>
      <c r="E75" s="37"/>
      <c r="F75" s="36"/>
      <c r="G75" s="39"/>
      <c r="H75" s="8"/>
      <c r="I75" s="44">
        <f>IF(I73="","",IF(I73="Juist !","","Het antwoord is:"))</f>
      </c>
      <c r="J75" s="33">
        <f>IF(I73="","",IF(I73="Juist !","",E73*C73/C75))</f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12"/>
    </row>
    <row r="76" spans="2:41" ht="15" customHeight="1" thickBot="1">
      <c r="B76" s="7"/>
      <c r="C76" s="43"/>
      <c r="D76" s="36"/>
      <c r="E76" s="37"/>
      <c r="F76" s="36"/>
      <c r="G76" s="40"/>
      <c r="H76" s="8"/>
      <c r="I76" s="44"/>
      <c r="J76" s="33"/>
      <c r="K76" s="8"/>
      <c r="L76" s="15"/>
      <c r="M76" s="8"/>
      <c r="N76" s="8"/>
      <c r="O76" s="15"/>
      <c r="P76" s="8"/>
      <c r="Q76" s="8"/>
      <c r="R76" s="15"/>
      <c r="S76" s="8"/>
      <c r="T76" s="8"/>
      <c r="U76" s="15"/>
      <c r="V76" s="8"/>
      <c r="W76" s="8"/>
      <c r="X76" s="15"/>
      <c r="Y76" s="8"/>
      <c r="Z76" s="8"/>
      <c r="AA76" s="15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12"/>
    </row>
    <row r="77" spans="2:41" ht="4.5" customHeight="1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12"/>
    </row>
    <row r="78" spans="2:41" ht="6" customHeight="1" thickBot="1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2"/>
    </row>
    <row r="79" ht="15.75" thickBot="1"/>
    <row r="80" spans="3:8" ht="27" thickBot="1">
      <c r="C80" s="23" t="s">
        <v>4</v>
      </c>
      <c r="D80" s="24"/>
      <c r="E80" s="24"/>
      <c r="F80" s="24"/>
      <c r="G80" s="25">
        <f>IF(AND(G9="",G16="",G23="",G30="",G37="",G45="",G52="",G59="",G66="",G73=""),"",COUNTIF(I9:I76,"Juist !"))</f>
      </c>
      <c r="H80" s="26"/>
    </row>
  </sheetData>
  <sheetProtection password="A493" sheet="1" objects="1" scenarios="1"/>
  <mergeCells count="104">
    <mergeCell ref="D1:M1"/>
    <mergeCell ref="D3:AG3"/>
    <mergeCell ref="J68:J69"/>
    <mergeCell ref="C73:C74"/>
    <mergeCell ref="D73:D76"/>
    <mergeCell ref="E73:E76"/>
    <mergeCell ref="F73:F76"/>
    <mergeCell ref="G73:G76"/>
    <mergeCell ref="I73:I74"/>
    <mergeCell ref="C75:C76"/>
    <mergeCell ref="E66:E69"/>
    <mergeCell ref="F66:F69"/>
    <mergeCell ref="I75:I76"/>
    <mergeCell ref="J75:J76"/>
    <mergeCell ref="G66:G69"/>
    <mergeCell ref="I66:I67"/>
    <mergeCell ref="I68:I69"/>
    <mergeCell ref="J54:J55"/>
    <mergeCell ref="C59:C60"/>
    <mergeCell ref="D59:D62"/>
    <mergeCell ref="E59:E62"/>
    <mergeCell ref="F59:F62"/>
    <mergeCell ref="G59:G62"/>
    <mergeCell ref="I59:I60"/>
    <mergeCell ref="C61:C62"/>
    <mergeCell ref="I61:I62"/>
    <mergeCell ref="J61:J62"/>
    <mergeCell ref="I52:I53"/>
    <mergeCell ref="C54:C55"/>
    <mergeCell ref="I54:I55"/>
    <mergeCell ref="C52:C53"/>
    <mergeCell ref="D52:D55"/>
    <mergeCell ref="E52:E55"/>
    <mergeCell ref="F52:F55"/>
    <mergeCell ref="J39:J40"/>
    <mergeCell ref="C45:C46"/>
    <mergeCell ref="D45:D48"/>
    <mergeCell ref="E45:E48"/>
    <mergeCell ref="F45:F48"/>
    <mergeCell ref="G45:G48"/>
    <mergeCell ref="I45:I46"/>
    <mergeCell ref="C47:C48"/>
    <mergeCell ref="I47:I48"/>
    <mergeCell ref="J47:J48"/>
    <mergeCell ref="I37:I38"/>
    <mergeCell ref="C39:C40"/>
    <mergeCell ref="I39:I40"/>
    <mergeCell ref="C37:C38"/>
    <mergeCell ref="D37:D40"/>
    <mergeCell ref="E37:E40"/>
    <mergeCell ref="F37:F40"/>
    <mergeCell ref="J25:J26"/>
    <mergeCell ref="C30:C31"/>
    <mergeCell ref="D30:D33"/>
    <mergeCell ref="E30:E33"/>
    <mergeCell ref="F30:F33"/>
    <mergeCell ref="G30:G33"/>
    <mergeCell ref="I30:I31"/>
    <mergeCell ref="C32:C33"/>
    <mergeCell ref="I32:I33"/>
    <mergeCell ref="J32:J33"/>
    <mergeCell ref="J11:J12"/>
    <mergeCell ref="J18:J19"/>
    <mergeCell ref="G13:G15"/>
    <mergeCell ref="I23:I24"/>
    <mergeCell ref="C25:C26"/>
    <mergeCell ref="I25:I26"/>
    <mergeCell ref="C23:C24"/>
    <mergeCell ref="D23:D26"/>
    <mergeCell ref="E23:E26"/>
    <mergeCell ref="F23:F26"/>
    <mergeCell ref="D16:D19"/>
    <mergeCell ref="E16:E19"/>
    <mergeCell ref="F16:F19"/>
    <mergeCell ref="C18:C19"/>
    <mergeCell ref="G16:G19"/>
    <mergeCell ref="I16:I17"/>
    <mergeCell ref="I18:I19"/>
    <mergeCell ref="G43:G44"/>
    <mergeCell ref="C9:C10"/>
    <mergeCell ref="C11:C12"/>
    <mergeCell ref="I9:I10"/>
    <mergeCell ref="I11:I12"/>
    <mergeCell ref="F9:F12"/>
    <mergeCell ref="G9:G12"/>
    <mergeCell ref="D9:D12"/>
    <mergeCell ref="E9:E12"/>
    <mergeCell ref="C16:C17"/>
    <mergeCell ref="G20:G22"/>
    <mergeCell ref="G27:G29"/>
    <mergeCell ref="G34:G36"/>
    <mergeCell ref="G41:G42"/>
    <mergeCell ref="G23:G26"/>
    <mergeCell ref="G37:G40"/>
    <mergeCell ref="C80:F80"/>
    <mergeCell ref="G80:H80"/>
    <mergeCell ref="G49:G51"/>
    <mergeCell ref="G56:G58"/>
    <mergeCell ref="G63:G65"/>
    <mergeCell ref="G70:G72"/>
    <mergeCell ref="G52:G55"/>
    <mergeCell ref="C68:C69"/>
    <mergeCell ref="C66:C67"/>
    <mergeCell ref="D66:D69"/>
  </mergeCells>
  <conditionalFormatting sqref="I9:I10 I16:I17 I23:I24 I30:I31 I37:I38 I45:I46 I52:I53 I59:I60 I66:I67 I73:I74">
    <cfRule type="cellIs" priority="1" dxfId="2" operator="equal" stopIfTrue="1">
      <formula>"Juist !"</formula>
    </cfRule>
  </conditionalFormatting>
  <conditionalFormatting sqref="O9 R9 R12 L12 O12">
    <cfRule type="expression" priority="2" dxfId="425" stopIfTrue="1">
      <formula>AND($G$9&lt;&gt;"",$G$9&lt;&gt;$E$9*$C$9/$C$11)</formula>
    </cfRule>
  </conditionalFormatting>
  <conditionalFormatting sqref="U12 AA12 X12 AA9 U9 X9">
    <cfRule type="expression" priority="3" dxfId="314" stopIfTrue="1">
      <formula>AND($G$9&lt;&gt;"",$G$9&lt;&gt;$E$9*$C$9/$C$11)</formula>
    </cfRule>
  </conditionalFormatting>
  <conditionalFormatting sqref="L9">
    <cfRule type="expression" priority="4" dxfId="425" stopIfTrue="1">
      <formula>AND(G9&lt;&gt;"",G9&lt;&gt;E9*C9/C11)</formula>
    </cfRule>
  </conditionalFormatting>
  <conditionalFormatting sqref="L19 O19 L16">
    <cfRule type="expression" priority="5" dxfId="425" stopIfTrue="1">
      <formula>AND($G$16&lt;&gt;"",$G$16&lt;&gt;$E$16*$C$16/$C$18)</formula>
    </cfRule>
  </conditionalFormatting>
  <conditionalFormatting sqref="L26 L23">
    <cfRule type="expression" priority="6" dxfId="425" stopIfTrue="1">
      <formula>AND($G$23&lt;&gt;"",$G$23&lt;&gt;$E$23*$C$23/$C$25)</formula>
    </cfRule>
  </conditionalFormatting>
  <conditionalFormatting sqref="AG30 R30 O30 U30 X30 AA30 AD30 L30">
    <cfRule type="expression" priority="7" dxfId="425" stopIfTrue="1">
      <formula>AND($G$30&lt;&gt;"",$G$30&lt;&gt;$E$30*$C$30/$C$32)</formula>
    </cfRule>
  </conditionalFormatting>
  <conditionalFormatting sqref="L37">
    <cfRule type="expression" priority="8" dxfId="425" stopIfTrue="1">
      <formula>AND($G$37&lt;&gt;"",$G$37&lt;&gt;$E$37*$C$37/$C$39)</formula>
    </cfRule>
  </conditionalFormatting>
  <conditionalFormatting sqref="L48 L45">
    <cfRule type="expression" priority="9" dxfId="425" stopIfTrue="1">
      <formula>AND($G$45&lt;&gt;"",$G$45&lt;&gt;$E$45*$C$45/$C$47)</formula>
    </cfRule>
  </conditionalFormatting>
  <conditionalFormatting sqref="AM52 O52 R52 U52 X52 AA52 AD52 AG52 AJ52 L52">
    <cfRule type="expression" priority="10" dxfId="425" stopIfTrue="1">
      <formula>AND($G$52&lt;&gt;"",$G$52&lt;&gt;$E$52*$C$52/$C$54)</formula>
    </cfRule>
  </conditionalFormatting>
  <conditionalFormatting sqref="L62 O59 O62 L59">
    <cfRule type="expression" priority="11" dxfId="425" stopIfTrue="1">
      <formula>AND($G$59&lt;&gt;"",$G$59&lt;&gt;$E$59*$C$59/$C$61)</formula>
    </cfRule>
  </conditionalFormatting>
  <conditionalFormatting sqref="U66 O66 R66 L66">
    <cfRule type="expression" priority="12" dxfId="425" stopIfTrue="1">
      <formula>AND($G$66&lt;&gt;"",$G$66&lt;&gt;$E$66*$C$66/$C$68)</formula>
    </cfRule>
  </conditionalFormatting>
  <conditionalFormatting sqref="L76 L73">
    <cfRule type="expression" priority="13" dxfId="425" stopIfTrue="1">
      <formula>AND($G$73&lt;&gt;"",$G$73&lt;&gt;$E$73*$C$73/$C$75)</formula>
    </cfRule>
  </conditionalFormatting>
  <conditionalFormatting sqref="O37">
    <cfRule type="expression" priority="14" dxfId="314" stopIfTrue="1">
      <formula>AND($G$37&lt;&gt;"",$G$37&lt;&gt;$E$37*$C$37/$C$39)</formula>
    </cfRule>
  </conditionalFormatting>
  <conditionalFormatting sqref="R37">
    <cfRule type="expression" priority="15" dxfId="43" stopIfTrue="1">
      <formula>AND($G$37&lt;&gt;"",$G$37&lt;&gt;$E$37*$C$37/$C$39)</formula>
    </cfRule>
  </conditionalFormatting>
  <conditionalFormatting sqref="O45 O48">
    <cfRule type="expression" priority="16" dxfId="314" stopIfTrue="1">
      <formula>AND($G$45&lt;&gt;"",$G$45&lt;&gt;$E$45*$C$45/$C$47)</formula>
    </cfRule>
  </conditionalFormatting>
  <conditionalFormatting sqref="R45 R48">
    <cfRule type="expression" priority="17" dxfId="43" stopIfTrue="1">
      <formula>AND($G$45&lt;&gt;"",$G$45&lt;&gt;$E$45*$C$45/$C$47)</formula>
    </cfRule>
  </conditionalFormatting>
  <conditionalFormatting sqref="U45 U48">
    <cfRule type="expression" priority="18" dxfId="18" stopIfTrue="1">
      <formula>AND($G$45&lt;&gt;"",$G$45&lt;&gt;$E$45*$C$45/$C$47)</formula>
    </cfRule>
  </conditionalFormatting>
  <conditionalFormatting sqref="X45 X48">
    <cfRule type="expression" priority="19" dxfId="41" stopIfTrue="1">
      <formula>AND($G$45&lt;&gt;"",$G$45&lt;&gt;$E$45*$C$45/$C$47)</formula>
    </cfRule>
  </conditionalFormatting>
  <conditionalFormatting sqref="AA45 AA48">
    <cfRule type="expression" priority="20" dxfId="141" stopIfTrue="1">
      <formula>AND($G$45&lt;&gt;"",$G$45&lt;&gt;$E$45*$C$45/$C$47)</formula>
    </cfRule>
  </conditionalFormatting>
  <conditionalFormatting sqref="AD45 AD48">
    <cfRule type="expression" priority="21" dxfId="7" stopIfTrue="1">
      <formula>AND($G$45&lt;&gt;"",$G$45&lt;&gt;$E$45*$C$45/$C$47)</formula>
    </cfRule>
  </conditionalFormatting>
  <conditionalFormatting sqref="U59 U62 R62 R59">
    <cfRule type="expression" priority="22" dxfId="314" stopIfTrue="1">
      <formula>AND($G$59&lt;&gt;"",$G$59&lt;&gt;$E$59*$C$59/$C$61)</formula>
    </cfRule>
  </conditionalFormatting>
  <conditionalFormatting sqref="O73 O76">
    <cfRule type="expression" priority="23" dxfId="314" stopIfTrue="1">
      <formula>AND($G$73&lt;&gt;"",$G$73&lt;&gt;$E$73*$C$73/$C$75)</formula>
    </cfRule>
  </conditionalFormatting>
  <conditionalFormatting sqref="R73 R76">
    <cfRule type="expression" priority="24" dxfId="43" stopIfTrue="1">
      <formula>AND($G$73&lt;&gt;"",$G$73&lt;&gt;$E$73*$C$73/$C$75)</formula>
    </cfRule>
  </conditionalFormatting>
  <conditionalFormatting sqref="U73 U76">
    <cfRule type="expression" priority="25" dxfId="18" stopIfTrue="1">
      <formula>AND($G$73&lt;&gt;"",$G$73&lt;&gt;$E$73*$C$73/$C$75)</formula>
    </cfRule>
  </conditionalFormatting>
  <conditionalFormatting sqref="X73 X76">
    <cfRule type="expression" priority="26" dxfId="41" stopIfTrue="1">
      <formula>AND($G$73&lt;&gt;"",$G$73&lt;&gt;$E$73*$C$73/$C$75)</formula>
    </cfRule>
  </conditionalFormatting>
  <conditionalFormatting sqref="R16 O16 U16">
    <cfRule type="expression" priority="27" dxfId="314" stopIfTrue="1">
      <formula>AND($G$16&lt;&gt;"",$G$16&lt;&gt;$E$16*$C$16/$C$18)</formula>
    </cfRule>
  </conditionalFormatting>
  <conditionalFormatting sqref="X16 AA16 AD16">
    <cfRule type="expression" priority="28" dxfId="43" stopIfTrue="1">
      <formula>AND($G$16&lt;&gt;"",$G$16&lt;&gt;$E$16*$C$16/$C$18)</formula>
    </cfRule>
  </conditionalFormatting>
  <conditionalFormatting sqref="AG16 AJ16 AM16">
    <cfRule type="expression" priority="29" dxfId="18" stopIfTrue="1">
      <formula>AND($G$16&lt;&gt;"",$G$16&lt;&gt;$E$16*$C$16/$C$18)</formula>
    </cfRule>
  </conditionalFormatting>
  <conditionalFormatting sqref="O23 O26">
    <cfRule type="expression" priority="30" dxfId="314" stopIfTrue="1">
      <formula>AND($G$23&lt;&gt;"",$G$23&lt;&gt;$E$23*$C$23/$C$25)</formula>
    </cfRule>
  </conditionalFormatting>
  <conditionalFormatting sqref="R23 R26">
    <cfRule type="expression" priority="31" dxfId="43" stopIfTrue="1">
      <formula>AND($G$23&lt;&gt;"",$G$23&lt;&gt;$E$23*$C$23/$C$25)</formula>
    </cfRule>
  </conditionalFormatting>
  <conditionalFormatting sqref="U23 U26">
    <cfRule type="expression" priority="32" dxfId="18" stopIfTrue="1">
      <formula>AND($G$23&lt;&gt;"",$G$23&lt;&gt;$E$23*$C$23/$C$25)</formula>
    </cfRule>
  </conditionalFormatting>
  <conditionalFormatting sqref="X23 X26">
    <cfRule type="expression" priority="33" dxfId="41" stopIfTrue="1">
      <formula>AND($G$23&lt;&gt;"",$G$23&lt;&gt;$E$23*$C$23/$C$25)</formula>
    </cfRule>
  </conditionalFormatting>
  <conditionalFormatting sqref="AD26 AD23">
    <cfRule type="expression" priority="34" dxfId="7" stopIfTrue="1">
      <formula>AND($G$23&lt;&gt;"",$G$23&lt;&gt;$E$23*$C$23/$C$25)</formula>
    </cfRule>
  </conditionalFormatting>
  <conditionalFormatting sqref="AA23 AA26">
    <cfRule type="expression" priority="35" dxfId="141" stopIfTrue="1">
      <formula>AND($G$23&lt;&gt;"",$G$23&lt;&gt;$E$23*$C$23/$C$25)</formula>
    </cfRule>
  </conditionalFormatting>
  <conditionalFormatting sqref="AG23 AG26">
    <cfRule type="expression" priority="36" dxfId="140" stopIfTrue="1">
      <formula>AND($G$23&lt;&gt;"",$G$23&lt;&gt;$E$23*$C$23/$C$25)</formula>
    </cfRule>
  </conditionalFormatting>
  <conditionalFormatting sqref="U37">
    <cfRule type="expression" priority="37" dxfId="18" stopIfTrue="1">
      <formula>AND($G$37&lt;&gt;"",$G$37&lt;&gt;$E$37*$C$37/$C$39)</formula>
    </cfRule>
  </conditionalFormatting>
  <conditionalFormatting sqref="X37">
    <cfRule type="expression" priority="38" dxfId="41" stopIfTrue="1">
      <formula>AND($G$37&lt;&gt;"",$G$37&lt;&gt;$E$37*$C$37/$C$39)</formula>
    </cfRule>
  </conditionalFormatting>
  <conditionalFormatting sqref="X66 AA66 AD66 AG66">
    <cfRule type="expression" priority="39" dxfId="314" stopIfTrue="1">
      <formula>AND($G$66&lt;&gt;"",$G$66&lt;&gt;$E$66*$C$66/$C$68)</formula>
    </cfRule>
  </conditionalFormatting>
  <conditionalFormatting sqref="L69 O69 R69 U69">
    <cfRule type="expression" priority="40" dxfId="43" stopIfTrue="1">
      <formula>AND($G$66&lt;&gt;"",$G$66&lt;&gt;$E$66*$C$66/$C$68)</formula>
    </cfRule>
  </conditionalFormatting>
  <conditionalFormatting sqref="K8 T8 AC8">
    <cfRule type="expression" priority="41" dxfId="595" stopIfTrue="1">
      <formula>AND($G$9&lt;&gt;"",$G$9&lt;&gt;$E$9*$C$9/$C$11)</formula>
    </cfRule>
  </conditionalFormatting>
  <conditionalFormatting sqref="L8:R8 U8:AA8 AD8:AJ8">
    <cfRule type="expression" priority="42" dxfId="596" stopIfTrue="1">
      <formula>AND($G$9&lt;&gt;"",$G$9&lt;&gt;$E$9*$C$9/$C$11)</formula>
    </cfRule>
  </conditionalFormatting>
  <conditionalFormatting sqref="K9:K12">
    <cfRule type="expression" priority="43" dxfId="61" stopIfTrue="1">
      <formula>AND($G$9&lt;&gt;"",$G$9&lt;&gt;$E$9*$C$9/$C$11)</formula>
    </cfRule>
  </conditionalFormatting>
  <conditionalFormatting sqref="K13 T13 AC13">
    <cfRule type="expression" priority="44" dxfId="60" stopIfTrue="1">
      <formula>AND($G$9&lt;&gt;"",$G$9&lt;&gt;$E$9*$C$9/$C$11)</formula>
    </cfRule>
  </conditionalFormatting>
  <conditionalFormatting sqref="L13:R13 U13:AA13 AD13:AJ13">
    <cfRule type="expression" priority="45" dxfId="6" stopIfTrue="1">
      <formula>AND($G$9&lt;&gt;"",$G$9&lt;&gt;$E$9*$C$9/$C$11)</formula>
    </cfRule>
  </conditionalFormatting>
  <conditionalFormatting sqref="S13 AB13 AK13">
    <cfRule type="expression" priority="46" dxfId="55" stopIfTrue="1">
      <formula>AND($G$9&lt;&gt;"",$G$9&lt;&gt;$E$9*$C$9/$C$11)</formula>
    </cfRule>
  </conditionalFormatting>
  <conditionalFormatting sqref="S9:S12 AB9:AB12 AK9:AK12">
    <cfRule type="expression" priority="47" dxfId="56" stopIfTrue="1">
      <formula>AND($G$9&lt;&gt;"",$G$9&lt;&gt;$E$9*$C$9/$C$11)</formula>
    </cfRule>
  </conditionalFormatting>
  <conditionalFormatting sqref="S8 AB8 AK8">
    <cfRule type="expression" priority="48" dxfId="597" stopIfTrue="1">
      <formula>AND($G$9&lt;&gt;"",$G$9&lt;&gt;$E$9*$C$9/$C$11)</formula>
    </cfRule>
  </conditionalFormatting>
  <conditionalFormatting sqref="K15">
    <cfRule type="expression" priority="49" dxfId="595" stopIfTrue="1">
      <formula>AND($G$16&lt;&gt;"",$G$16&lt;&gt;$E$16*$C$16/$C$18)</formula>
    </cfRule>
  </conditionalFormatting>
  <conditionalFormatting sqref="L15 N15:U15 W15:AD15 AF15:AM15">
    <cfRule type="expression" priority="50" dxfId="596" stopIfTrue="1">
      <formula>AND($G$16&lt;&gt;"",$G$16&lt;&gt;$E$16*$C$16/$C$18)</formula>
    </cfRule>
  </conditionalFormatting>
  <conditionalFormatting sqref="M15 V15 AE15 AN15 Y18 P18">
    <cfRule type="expression" priority="51" dxfId="597" stopIfTrue="1">
      <formula>AND($G$16&lt;&gt;"",$G$16&lt;&gt;$E$16*$C$16/$C$18)</formula>
    </cfRule>
  </conditionalFormatting>
  <conditionalFormatting sqref="M16 V16 AE16 AN16 Y19 P19">
    <cfRule type="expression" priority="52" dxfId="56" stopIfTrue="1">
      <formula>AND($G$16&lt;&gt;"",$G$16&lt;&gt;$E$16*$C$16/$C$18)</formula>
    </cfRule>
  </conditionalFormatting>
  <conditionalFormatting sqref="P20 V17 Y20 AN17 AE17">
    <cfRule type="expression" priority="53" dxfId="55" stopIfTrue="1">
      <formula>AND($G$16&lt;&gt;"",$G$16&lt;&gt;$E$16*$C$16/$C$18)</formula>
    </cfRule>
  </conditionalFormatting>
  <conditionalFormatting sqref="O17 L20:O20 Q17:U17 R20:X20 W17:AD17 AF17:AM17">
    <cfRule type="expression" priority="54" dxfId="6" stopIfTrue="1">
      <formula>AND($G$16&lt;&gt;"",$G$16&lt;&gt;$E$16*$C$16/$C$18)</formula>
    </cfRule>
  </conditionalFormatting>
  <conditionalFormatting sqref="N17 K20 Q20">
    <cfRule type="expression" priority="55" dxfId="60" stopIfTrue="1">
      <formula>AND($G$16&lt;&gt;"",$G$16&lt;&gt;$E$16*$C$16/$C$18)</formula>
    </cfRule>
  </conditionalFormatting>
  <conditionalFormatting sqref="K16:K19">
    <cfRule type="expression" priority="56" dxfId="61" stopIfTrue="1">
      <formula>AND($G$16&lt;&gt;"",$G$16&lt;&gt;$E$16*$C$16/$C$18)</formula>
    </cfRule>
  </conditionalFormatting>
  <conditionalFormatting sqref="L22 N22:O22 Q22:R22 T22:U22 W22:X22 Z22:AA22 AC22:AD22 AF22:AG22 AI22:AJ22">
    <cfRule type="expression" priority="57" dxfId="596" stopIfTrue="1">
      <formula>AND($G$23&lt;&gt;"",$G$23&lt;&gt;$E$23*$C$23/$C$25)</formula>
    </cfRule>
  </conditionalFormatting>
  <conditionalFormatting sqref="M22 P22 S22 V22 Y22 AB22 AE22 AH22 AK22">
    <cfRule type="expression" priority="58" dxfId="597" stopIfTrue="1">
      <formula>AND($G$23&lt;&gt;"",$G$23&lt;&gt;$E$23*$C$23/$C$25)</formula>
    </cfRule>
  </conditionalFormatting>
  <conditionalFormatting sqref="M23:M26 P23:P26 S23:S26 V23:V26 Y23:Y26 AB23:AB26 AE23:AE26 AH23:AH26 AK23:AK26">
    <cfRule type="expression" priority="59" dxfId="56" stopIfTrue="1">
      <formula>AND($G$23&lt;&gt;"",$G$23&lt;&gt;$E$23*$C$23/$C$25)</formula>
    </cfRule>
  </conditionalFormatting>
  <conditionalFormatting sqref="M27 P27 S27 V27 Y27 AB27 AE27 AH27 AK27">
    <cfRule type="expression" priority="60" dxfId="55" stopIfTrue="1">
      <formula>AND($G$23&lt;&gt;"",$G$23&lt;&gt;$E$23*$C$23/$C$25)</formula>
    </cfRule>
  </conditionalFormatting>
  <conditionalFormatting sqref="L27 N27:O27 Q27:R27 T27:U27 W27:X27 Z27:AA27 AC27:AD27 AF27:AG27 AI27:AJ27">
    <cfRule type="expression" priority="61" dxfId="6" stopIfTrue="1">
      <formula>AND($G$23&lt;&gt;"",$G$23&lt;&gt;$E$23*$C$23/$C$25)</formula>
    </cfRule>
  </conditionalFormatting>
  <conditionalFormatting sqref="K27">
    <cfRule type="expression" priority="62" dxfId="60" stopIfTrue="1">
      <formula>AND($G$23&lt;&gt;"",$G$23&lt;&gt;$E$23*$C$23/$C$25)</formula>
    </cfRule>
  </conditionalFormatting>
  <conditionalFormatting sqref="K23:K26">
    <cfRule type="expression" priority="63" dxfId="61" stopIfTrue="1">
      <formula>AND($G$23&lt;&gt;"",$G$23&lt;&gt;$E$23*$C$23/$C$25)</formula>
    </cfRule>
  </conditionalFormatting>
  <conditionalFormatting sqref="K22">
    <cfRule type="expression" priority="64" dxfId="595" stopIfTrue="1">
      <formula>AND($G$23&lt;&gt;"",$G$23&lt;&gt;$E$23*$C$23/$C$25)</formula>
    </cfRule>
  </conditionalFormatting>
  <conditionalFormatting sqref="K29 K32">
    <cfRule type="expression" priority="65" dxfId="595" stopIfTrue="1">
      <formula>AND($G$30&lt;&gt;"",$G$30&lt;&gt;$E$30*$C$30/$C$32)</formula>
    </cfRule>
  </conditionalFormatting>
  <conditionalFormatting sqref="L29:AG29">
    <cfRule type="expression" priority="66" dxfId="596" stopIfTrue="1">
      <formula>AND($G$30&lt;&gt;"",$G$30&lt;&gt;$E$30*$C$30/$C$32)</formula>
    </cfRule>
  </conditionalFormatting>
  <conditionalFormatting sqref="AH32 AH29">
    <cfRule type="expression" priority="67" dxfId="597" stopIfTrue="1">
      <formula>AND($G$30&lt;&gt;"",$G$30&lt;&gt;$E$30*$C$30/$C$32)</formula>
    </cfRule>
  </conditionalFormatting>
  <conditionalFormatting sqref="AH33 AH30">
    <cfRule type="expression" priority="68" dxfId="56" stopIfTrue="1">
      <formula>AND($G$30&lt;&gt;"",$G$30&lt;&gt;$E$30*$C$30/$C$32)</formula>
    </cfRule>
  </conditionalFormatting>
  <conditionalFormatting sqref="AH34 AH31">
    <cfRule type="expression" priority="69" dxfId="55" stopIfTrue="1">
      <formula>AND($G$30&lt;&gt;"",$G$30&lt;&gt;$E$30*$C$30/$C$32)</formula>
    </cfRule>
  </conditionalFormatting>
  <conditionalFormatting sqref="L31:AG31 L34:AG34">
    <cfRule type="expression" priority="70" dxfId="6" stopIfTrue="1">
      <formula>AND($G$30&lt;&gt;"",$G$30&lt;&gt;$E$30*$C$30/$C$32)</formula>
    </cfRule>
  </conditionalFormatting>
  <conditionalFormatting sqref="K31 K34">
    <cfRule type="expression" priority="71" dxfId="60" stopIfTrue="1">
      <formula>AND($G$30&lt;&gt;"",$G$30&lt;&gt;$E$30*$C$30/$C$32)</formula>
    </cfRule>
  </conditionalFormatting>
  <conditionalFormatting sqref="K30 K33">
    <cfRule type="expression" priority="72" dxfId="61" stopIfTrue="1">
      <formula>AND($G$30&lt;&gt;"",$G$30&lt;&gt;$E$30*$C$30/$C$32)</formula>
    </cfRule>
  </conditionalFormatting>
  <conditionalFormatting sqref="L36 N36:O36 Q36:R36 T36:U36 W36:X36 Z36:AA36">
    <cfRule type="expression" priority="73" dxfId="596" stopIfTrue="1">
      <formula>AND($G$37&lt;&gt;"",$G$37&lt;&gt;$E$37*$C$37/$C$39)</formula>
    </cfRule>
  </conditionalFormatting>
  <conditionalFormatting sqref="M36 AB36 P36 S36 V36 Y36">
    <cfRule type="expression" priority="74" dxfId="597" stopIfTrue="1">
      <formula>AND($G$37&lt;&gt;"",$G$37&lt;&gt;$E$37*$C$37/$C$39)</formula>
    </cfRule>
  </conditionalFormatting>
  <conditionalFormatting sqref="M37 AB37 P37 S37 V37 Y37">
    <cfRule type="expression" priority="75" dxfId="56" stopIfTrue="1">
      <formula>AND($G$37&lt;&gt;"",$G$37&lt;&gt;$E$37*$C$37/$C$39)</formula>
    </cfRule>
  </conditionalFormatting>
  <conditionalFormatting sqref="M38 AB38 P38 S38 V38 Y38">
    <cfRule type="expression" priority="76" dxfId="55" stopIfTrue="1">
      <formula>AND($G$37&lt;&gt;"",$G$37&lt;&gt;$E$37*$C$37/$C$39)</formula>
    </cfRule>
  </conditionalFormatting>
  <conditionalFormatting sqref="L38 N38:O38 Q38:R38 T38:U38 W38:X38 Z38:AA38">
    <cfRule type="expression" priority="77" dxfId="6" stopIfTrue="1">
      <formula>AND($G$37&lt;&gt;"",$G$37&lt;&gt;$E$37*$C$37/$C$39)</formula>
    </cfRule>
  </conditionalFormatting>
  <conditionalFormatting sqref="K38">
    <cfRule type="expression" priority="78" dxfId="60" stopIfTrue="1">
      <formula>AND($G$37&lt;&gt;"",$G$37&lt;&gt;$E$37*$C$37/$C$39)</formula>
    </cfRule>
  </conditionalFormatting>
  <conditionalFormatting sqref="K36">
    <cfRule type="expression" priority="79" dxfId="595" stopIfTrue="1">
      <formula>AND($G$37&lt;&gt;"",$G$37&lt;&gt;$E$37*$C$37/$C$39)</formula>
    </cfRule>
  </conditionalFormatting>
  <conditionalFormatting sqref="K37">
    <cfRule type="expression" priority="80" dxfId="61" stopIfTrue="1">
      <formula>AND($G$37&lt;&gt;"",$G$37&lt;&gt;$E$37*$C$37/$C$39)</formula>
    </cfRule>
  </conditionalFormatting>
  <conditionalFormatting sqref="K44">
    <cfRule type="expression" priority="81" dxfId="595" stopIfTrue="1">
      <formula>AND($G$45&lt;&gt;"",$G$45&lt;&gt;$E$45*$C$45/$C$47)</formula>
    </cfRule>
  </conditionalFormatting>
  <conditionalFormatting sqref="K45:K48">
    <cfRule type="expression" priority="82" dxfId="61" stopIfTrue="1">
      <formula>AND($G$45&lt;&gt;"",$G$45&lt;&gt;$E$45*$C$45/$C$47)</formula>
    </cfRule>
  </conditionalFormatting>
  <conditionalFormatting sqref="K49">
    <cfRule type="expression" priority="83" dxfId="60" stopIfTrue="1">
      <formula>AND($G$45&lt;&gt;"",$G$45&lt;&gt;$E$45*$C$45/$C$47)</formula>
    </cfRule>
  </conditionalFormatting>
  <conditionalFormatting sqref="M44 P44 S44 V44 Y44 AB44 AE44 AH44">
    <cfRule type="expression" priority="84" dxfId="597" stopIfTrue="1">
      <formula>AND($G$45&lt;&gt;"",$G$45&lt;&gt;$E$45*$C$45/$C$47)</formula>
    </cfRule>
  </conditionalFormatting>
  <conditionalFormatting sqref="M45:M48 P45:P48 S45:S48 V45:V48 Y45:Y48 AB45:AB48 AE45:AE48 AH45:AH48">
    <cfRule type="expression" priority="85" dxfId="56" stopIfTrue="1">
      <formula>AND($G$45&lt;&gt;"",$G$45&lt;&gt;$E$45*$C$45/$C$47)</formula>
    </cfRule>
  </conditionalFormatting>
  <conditionalFormatting sqref="M49 P49 S49 V49 Y49 AB49 AE49 AH49">
    <cfRule type="expression" priority="86" dxfId="55" stopIfTrue="1">
      <formula>AND($G$45&lt;&gt;"",$G$45&lt;&gt;$E$45*$C$45/$C$47)</formula>
    </cfRule>
  </conditionalFormatting>
  <conditionalFormatting sqref="L49 N49:O49 Q49:R49 T49:U49 W49:X49 Z49:AA49 AC49:AD49 AF49:AG49">
    <cfRule type="expression" priority="87" dxfId="6" stopIfTrue="1">
      <formula>AND($G$45&lt;&gt;"",$G$45&lt;&gt;$E$45*$C$45/$C$47)</formula>
    </cfRule>
  </conditionalFormatting>
  <conditionalFormatting sqref="L44 N44:O44 Q44:R44 T44:U44 W44:X44 Z44:AA44 AC44:AD44 AF44:AG44">
    <cfRule type="expression" priority="88" dxfId="596" stopIfTrue="1">
      <formula>AND($G$45&lt;&gt;"",$G$45&lt;&gt;$E$45*$C$45/$C$47)</formula>
    </cfRule>
  </conditionalFormatting>
  <conditionalFormatting sqref="K51 K54">
    <cfRule type="expression" priority="89" dxfId="595" stopIfTrue="1">
      <formula>AND($G$52&lt;&gt;"",$G$52&lt;&gt;$E$52*$C$52/$C$54)</formula>
    </cfRule>
  </conditionalFormatting>
  <conditionalFormatting sqref="K52 K55">
    <cfRule type="expression" priority="90" dxfId="61" stopIfTrue="1">
      <formula>AND($G$52&lt;&gt;"",$G$52&lt;&gt;$E$52*$C$52/$C$54)</formula>
    </cfRule>
  </conditionalFormatting>
  <conditionalFormatting sqref="K53 K56">
    <cfRule type="expression" priority="91" dxfId="60" stopIfTrue="1">
      <formula>AND($G$52&lt;&gt;"",$G$52&lt;&gt;$E$52*$C$52/$C$54)</formula>
    </cfRule>
  </conditionalFormatting>
  <conditionalFormatting sqref="L51:AM51 N54:AM54">
    <cfRule type="expression" priority="92" dxfId="596" stopIfTrue="1">
      <formula>AND($G$52&lt;&gt;"",$G$52&lt;&gt;$E$52*$C$52/$C$54)</formula>
    </cfRule>
  </conditionalFormatting>
  <conditionalFormatting sqref="L56:AM56 L53:M53">
    <cfRule type="expression" priority="93" dxfId="6" stopIfTrue="1">
      <formula>AND($G$52&lt;&gt;"",$G$52&lt;&gt;$E$52*$C$52/$C$54)</formula>
    </cfRule>
  </conditionalFormatting>
  <conditionalFormatting sqref="AN54 AN51">
    <cfRule type="expression" priority="94" dxfId="597" stopIfTrue="1">
      <formula>AND($G$52&lt;&gt;"",$G$52&lt;&gt;$E$52*$C$52/$C$54)</formula>
    </cfRule>
  </conditionalFormatting>
  <conditionalFormatting sqref="AN55 AN52">
    <cfRule type="expression" priority="95" dxfId="56" stopIfTrue="1">
      <formula>AND($G$52&lt;&gt;"",$G$52&lt;&gt;$E$52*$C$52/$C$54)</formula>
    </cfRule>
  </conditionalFormatting>
  <conditionalFormatting sqref="AN56 AN53">
    <cfRule type="expression" priority="96" dxfId="55" stopIfTrue="1">
      <formula>AND($G$52&lt;&gt;"",$G$52&lt;&gt;$E$52*$C$52/$C$54)</formula>
    </cfRule>
  </conditionalFormatting>
  <conditionalFormatting sqref="K58 Q58 W58">
    <cfRule type="expression" priority="97" dxfId="595" stopIfTrue="1">
      <formula>AND($G$59&lt;&gt;"",$G$59&lt;&gt;$E$59*$C$59/$C$61)</formula>
    </cfRule>
  </conditionalFormatting>
  <conditionalFormatting sqref="K59:K62">
    <cfRule type="expression" priority="98" dxfId="61" stopIfTrue="1">
      <formula>AND($G$59&lt;&gt;"",$G$59&lt;&gt;$E$59*$C$59/$C$61)</formula>
    </cfRule>
  </conditionalFormatting>
  <conditionalFormatting sqref="K63 Q63 W63">
    <cfRule type="expression" priority="99" dxfId="60" stopIfTrue="1">
      <formula>AND($G$59&lt;&gt;"",$G$59&lt;&gt;$E$59*$C$59/$C$61)</formula>
    </cfRule>
  </conditionalFormatting>
  <conditionalFormatting sqref="L58:O58 R58:U58 X58:AA58">
    <cfRule type="expression" priority="100" dxfId="596" stopIfTrue="1">
      <formula>AND($G$59&lt;&gt;"",$G$59&lt;&gt;$E$59*$C$59/$C$61)</formula>
    </cfRule>
  </conditionalFormatting>
  <conditionalFormatting sqref="L63:O63 R63:U63 X63:AA63">
    <cfRule type="expression" priority="101" dxfId="6" stopIfTrue="1">
      <formula>AND($G$59&lt;&gt;"",$G$59&lt;&gt;$E$59*$C$59/$C$61)</formula>
    </cfRule>
  </conditionalFormatting>
  <conditionalFormatting sqref="P58 V58 AB58">
    <cfRule type="expression" priority="102" dxfId="597" stopIfTrue="1">
      <formula>AND($G$59&lt;&gt;"",$G$59&lt;&gt;$E$59*$C$59/$C$61)</formula>
    </cfRule>
  </conditionalFormatting>
  <conditionalFormatting sqref="P59:P62 V59:V62 AB59:AB62">
    <cfRule type="expression" priority="103" dxfId="56" stopIfTrue="1">
      <formula>AND($G$59&lt;&gt;"",$G$59&lt;&gt;$E$59*$C$59/$C$61)</formula>
    </cfRule>
  </conditionalFormatting>
  <conditionalFormatting sqref="P63 V63 AB63">
    <cfRule type="expression" priority="104" dxfId="55" stopIfTrue="1">
      <formula>AND($G$59&lt;&gt;"",$G$59&lt;&gt;$E$59*$C$59/$C$61)</formula>
    </cfRule>
  </conditionalFormatting>
  <conditionalFormatting sqref="K65 K68">
    <cfRule type="expression" priority="105" dxfId="595" stopIfTrue="1">
      <formula>AND($G$66&lt;&gt;"",$G$66&lt;&gt;$E$66*$C$66/$C$68)</formula>
    </cfRule>
  </conditionalFormatting>
  <conditionalFormatting sqref="K66 K69">
    <cfRule type="expression" priority="106" dxfId="61" stopIfTrue="1">
      <formula>AND($G$66&lt;&gt;"",$G$66&lt;&gt;$E$66*$C$66/$C$68)</formula>
    </cfRule>
  </conditionalFormatting>
  <conditionalFormatting sqref="K67 K70">
    <cfRule type="expression" priority="107" dxfId="60" stopIfTrue="1">
      <formula>AND($G$66&lt;&gt;"",$G$66&lt;&gt;$E$66*$C$66/$C$68)</formula>
    </cfRule>
  </conditionalFormatting>
  <conditionalFormatting sqref="W65:AG65 L65:U65">
    <cfRule type="expression" priority="108" dxfId="596" stopIfTrue="1">
      <formula>AND($G$66&lt;&gt;"",$G$66&lt;&gt;$E$66*$C$66/$C$68)</formula>
    </cfRule>
  </conditionalFormatting>
  <conditionalFormatting sqref="W70:AG70 L70:U70 L67:U67 W67:AG67">
    <cfRule type="expression" priority="109" dxfId="6" stopIfTrue="1">
      <formula>AND($G$66&lt;&gt;"",$G$66&lt;&gt;$E$66*$C$66/$C$68)</formula>
    </cfRule>
  </conditionalFormatting>
  <conditionalFormatting sqref="V65 V68 AH65 AH68">
    <cfRule type="expression" priority="110" dxfId="597" stopIfTrue="1">
      <formula>AND($G$66&lt;&gt;"",$G$66&lt;&gt;$E$66*$C$66/$C$68)</formula>
    </cfRule>
  </conditionalFormatting>
  <conditionalFormatting sqref="V69 V66 AH66 AH69">
    <cfRule type="expression" priority="111" dxfId="56" stopIfTrue="1">
      <formula>AND($G$66&lt;&gt;"",$G$66&lt;&gt;$E$66*$C$66/$C$68)</formula>
    </cfRule>
  </conditionalFormatting>
  <conditionalFormatting sqref="AH67 AH70 V70 V67">
    <cfRule type="expression" priority="112" dxfId="55" stopIfTrue="1">
      <formula>AND($G$66&lt;&gt;"",$G$66&lt;&gt;$E$66*$C$66/$C$68)</formula>
    </cfRule>
  </conditionalFormatting>
  <conditionalFormatting sqref="K72">
    <cfRule type="expression" priority="113" dxfId="595" stopIfTrue="1">
      <formula>AND($G$73&lt;&gt;"",$G$73&lt;&gt;$E$73*$C$73/$C$75)</formula>
    </cfRule>
  </conditionalFormatting>
  <conditionalFormatting sqref="K73:K76">
    <cfRule type="expression" priority="114" dxfId="61" stopIfTrue="1">
      <formula>AND($G$73&lt;&gt;"",$G$73&lt;&gt;$E$73*$C$73/$C$75)</formula>
    </cfRule>
  </conditionalFormatting>
  <conditionalFormatting sqref="K77">
    <cfRule type="expression" priority="115" dxfId="60" stopIfTrue="1">
      <formula>AND($G$73&lt;&gt;"",$G$73&lt;&gt;$E$73*$C$73/$C$75)</formula>
    </cfRule>
  </conditionalFormatting>
  <conditionalFormatting sqref="L72 N72:O72 Q72:R72 T72:U72 W72:X72 Z72:AA72">
    <cfRule type="expression" priority="116" dxfId="596" stopIfTrue="1">
      <formula>AND($G$73&lt;&gt;"",$G$73&lt;&gt;$E$73*$C$73/$C$75)</formula>
    </cfRule>
  </conditionalFormatting>
  <conditionalFormatting sqref="L77 N77:O77 Q77:R77 T77:U77 W77:X77 Z77:AA77">
    <cfRule type="expression" priority="117" dxfId="6" stopIfTrue="1">
      <formula>AND($G$73&lt;&gt;"",$G$73&lt;&gt;$E$73*$C$73/$C$75)</formula>
    </cfRule>
  </conditionalFormatting>
  <conditionalFormatting sqref="M72 P72 S72 V72 Y72 AB72">
    <cfRule type="expression" priority="118" dxfId="597" stopIfTrue="1">
      <formula>AND($G$73&lt;&gt;"",$G$73&lt;&gt;$E$73*$C$73/$C$75)</formula>
    </cfRule>
  </conditionalFormatting>
  <conditionalFormatting sqref="M73:M76 P73:P76 S73:S76 V73:V76 Y73:Y76 AB73:AB76">
    <cfRule type="expression" priority="119" dxfId="56" stopIfTrue="1">
      <formula>AND($G$73&lt;&gt;"",$G$73&lt;&gt;$E$73*$C$73/$C$75)</formula>
    </cfRule>
  </conditionalFormatting>
  <conditionalFormatting sqref="M77 P77 S77 V77 Y77 AB77">
    <cfRule type="expression" priority="120" dxfId="55" stopIfTrue="1">
      <formula>AND($G$73&lt;&gt;"",$G$73&lt;&gt;$E$73*$C$73/$C$75)</formula>
    </cfRule>
  </conditionalFormatting>
  <conditionalFormatting sqref="N53:AM53">
    <cfRule type="expression" priority="121" dxfId="330" stopIfTrue="1">
      <formula>AND($G$52&lt;&gt;"",$G$52&lt;&gt;$E$52*$C$52/$C$54)</formula>
    </cfRule>
  </conditionalFormatting>
  <printOptions/>
  <pageMargins left="0.79" right="0.45" top="0.8" bottom="0.51" header="0.5" footer="0.46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O80"/>
  <sheetViews>
    <sheetView zoomScalePageLayoutView="0" workbookViewId="0" topLeftCell="A1">
      <selection activeCell="A1" sqref="A1"/>
    </sheetView>
  </sheetViews>
  <sheetFormatPr defaultColWidth="3.7109375" defaultRowHeight="12.75"/>
  <cols>
    <col min="1" max="1" width="0.9921875" style="2" customWidth="1"/>
    <col min="2" max="2" width="1.7109375" style="2" customWidth="1"/>
    <col min="3" max="3" width="3.7109375" style="2" customWidth="1"/>
    <col min="4" max="4" width="5.00390625" style="2" customWidth="1"/>
    <col min="5" max="5" width="4.140625" style="2" customWidth="1"/>
    <col min="6" max="6" width="3.140625" style="2" customWidth="1"/>
    <col min="7" max="7" width="5.140625" style="2" customWidth="1"/>
    <col min="8" max="8" width="0.9921875" style="2" customWidth="1"/>
    <col min="9" max="9" width="16.8515625" style="2" bestFit="1" customWidth="1"/>
    <col min="10" max="10" width="4.57421875" style="2" customWidth="1"/>
    <col min="11" max="11" width="0.85546875" style="2" customWidth="1"/>
    <col min="12" max="12" width="2.28125" style="2" customWidth="1"/>
    <col min="13" max="14" width="0.85546875" style="2" customWidth="1"/>
    <col min="15" max="15" width="2.28125" style="2" customWidth="1"/>
    <col min="16" max="17" width="0.85546875" style="2" customWidth="1"/>
    <col min="18" max="18" width="2.28125" style="2" customWidth="1"/>
    <col min="19" max="20" width="0.85546875" style="2" customWidth="1"/>
    <col min="21" max="21" width="2.28125" style="2" customWidth="1"/>
    <col min="22" max="23" width="0.85546875" style="2" customWidth="1"/>
    <col min="24" max="24" width="2.28125" style="2" customWidth="1"/>
    <col min="25" max="26" width="0.85546875" style="2" customWidth="1"/>
    <col min="27" max="27" width="2.28125" style="2" customWidth="1"/>
    <col min="28" max="29" width="0.85546875" style="2" customWidth="1"/>
    <col min="30" max="30" width="2.28125" style="2" customWidth="1"/>
    <col min="31" max="32" width="0.85546875" style="2" customWidth="1"/>
    <col min="33" max="33" width="2.28125" style="2" customWidth="1"/>
    <col min="34" max="35" width="0.85546875" style="2" customWidth="1"/>
    <col min="36" max="36" width="2.28125" style="2" customWidth="1"/>
    <col min="37" max="38" width="0.85546875" style="2" customWidth="1"/>
    <col min="39" max="39" width="2.28125" style="2" customWidth="1"/>
    <col min="40" max="40" width="0.85546875" style="2" customWidth="1"/>
    <col min="41" max="42" width="1.7109375" style="2" customWidth="1"/>
    <col min="43" max="16384" width="3.7109375" style="2" customWidth="1"/>
  </cols>
  <sheetData>
    <row r="1" spans="1:13" ht="21" customHeight="1">
      <c r="A1" s="1" t="s">
        <v>0</v>
      </c>
      <c r="D1" s="27"/>
      <c r="E1" s="28"/>
      <c r="F1" s="28"/>
      <c r="G1" s="28"/>
      <c r="H1" s="28"/>
      <c r="I1" s="28"/>
      <c r="J1" s="28"/>
      <c r="K1" s="28"/>
      <c r="L1" s="28"/>
      <c r="M1" s="29"/>
    </row>
    <row r="2" ht="9.75" customHeight="1" thickBot="1"/>
    <row r="3" spans="4:33" ht="24" customHeight="1" thickBot="1" thickTop="1">
      <c r="D3" s="30" t="s">
        <v>7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ht="9" customHeight="1" thickTop="1"/>
    <row r="5" spans="1:2" ht="15.75" customHeight="1">
      <c r="A5" s="3" t="s">
        <v>1</v>
      </c>
      <c r="B5" s="3"/>
    </row>
    <row r="6" ht="7.5" customHeight="1" thickBot="1"/>
    <row r="7" spans="2:41" ht="6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6"/>
    </row>
    <row r="8" spans="2:41" ht="4.5" customHeight="1" thickBo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2"/>
    </row>
    <row r="9" spans="2:41" ht="15" customHeight="1">
      <c r="B9" s="7"/>
      <c r="C9" s="34">
        <v>1</v>
      </c>
      <c r="D9" s="36" t="s">
        <v>2</v>
      </c>
      <c r="E9" s="37">
        <v>20</v>
      </c>
      <c r="F9" s="36" t="s">
        <v>3</v>
      </c>
      <c r="G9" s="38"/>
      <c r="H9" s="8"/>
      <c r="I9" s="41">
        <f>IF(G9="","",IF(G9=E9*C9/C11,"Juist !","Fout !"))</f>
      </c>
      <c r="J9" s="1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12"/>
    </row>
    <row r="10" spans="2:41" ht="4.5" customHeight="1">
      <c r="B10" s="7"/>
      <c r="C10" s="35"/>
      <c r="D10" s="36"/>
      <c r="E10" s="37"/>
      <c r="F10" s="36"/>
      <c r="G10" s="39"/>
      <c r="H10" s="8"/>
      <c r="I10" s="41"/>
      <c r="J10" s="1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12"/>
    </row>
    <row r="11" spans="2:41" ht="4.5" customHeight="1">
      <c r="B11" s="7"/>
      <c r="C11" s="42">
        <v>5</v>
      </c>
      <c r="D11" s="36"/>
      <c r="E11" s="37"/>
      <c r="F11" s="36"/>
      <c r="G11" s="39"/>
      <c r="H11" s="8"/>
      <c r="I11" s="44">
        <f>IF(I9="","",IF(I9="Juist !","","Het antwoord is:"))</f>
      </c>
      <c r="J11" s="33">
        <f>IF(I9="","",IF(I9="Juist !","",E9*C9/C11))</f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12"/>
    </row>
    <row r="12" spans="2:41" ht="15" customHeight="1" thickBot="1">
      <c r="B12" s="7"/>
      <c r="C12" s="43"/>
      <c r="D12" s="36"/>
      <c r="E12" s="37"/>
      <c r="F12" s="36"/>
      <c r="G12" s="40"/>
      <c r="H12" s="8"/>
      <c r="I12" s="44"/>
      <c r="J12" s="3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12"/>
    </row>
    <row r="13" spans="2:41" ht="4.5" customHeight="1">
      <c r="B13" s="7"/>
      <c r="C13" s="8"/>
      <c r="D13" s="8"/>
      <c r="E13" s="8"/>
      <c r="F13" s="8"/>
      <c r="G13" s="4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2"/>
    </row>
    <row r="14" spans="2:41" ht="12" customHeight="1">
      <c r="B14" s="7"/>
      <c r="C14" s="8"/>
      <c r="D14" s="8"/>
      <c r="E14" s="8"/>
      <c r="F14" s="8"/>
      <c r="G14" s="3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2"/>
    </row>
    <row r="15" spans="2:41" ht="4.5" customHeight="1" thickBot="1">
      <c r="B15" s="7"/>
      <c r="C15" s="8"/>
      <c r="D15" s="8"/>
      <c r="E15" s="8"/>
      <c r="F15" s="8"/>
      <c r="G15" s="4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12"/>
    </row>
    <row r="16" spans="2:41" ht="15" customHeight="1">
      <c r="B16" s="7"/>
      <c r="C16" s="34">
        <v>1</v>
      </c>
      <c r="D16" s="36" t="s">
        <v>2</v>
      </c>
      <c r="E16" s="37">
        <v>18</v>
      </c>
      <c r="F16" s="36" t="s">
        <v>3</v>
      </c>
      <c r="G16" s="38"/>
      <c r="H16" s="8"/>
      <c r="I16" s="41">
        <f>IF(G16="","",IF(G16=E16*C16/C18,"Juist !","Fout !"))</f>
      </c>
      <c r="J16" s="1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12"/>
    </row>
    <row r="17" spans="2:41" ht="4.5" customHeight="1">
      <c r="B17" s="7"/>
      <c r="C17" s="35"/>
      <c r="D17" s="36"/>
      <c r="E17" s="37"/>
      <c r="F17" s="36"/>
      <c r="G17" s="39"/>
      <c r="H17" s="8"/>
      <c r="I17" s="41"/>
      <c r="J17" s="13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12"/>
    </row>
    <row r="18" spans="2:41" ht="4.5" customHeight="1">
      <c r="B18" s="7"/>
      <c r="C18" s="42">
        <v>2</v>
      </c>
      <c r="D18" s="36"/>
      <c r="E18" s="37"/>
      <c r="F18" s="36"/>
      <c r="G18" s="39"/>
      <c r="H18" s="8"/>
      <c r="I18" s="44">
        <f>IF(I16="","",IF(I16="Juist !","","Het antwoord is:"))</f>
      </c>
      <c r="J18" s="33">
        <f>IF(I16="","",IF(I16="Juist !","",E16*C16/C18))</f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12"/>
    </row>
    <row r="19" spans="2:41" ht="15" customHeight="1" thickBot="1">
      <c r="B19" s="7"/>
      <c r="C19" s="43"/>
      <c r="D19" s="36"/>
      <c r="E19" s="37"/>
      <c r="F19" s="36"/>
      <c r="G19" s="40"/>
      <c r="H19" s="8"/>
      <c r="I19" s="44"/>
      <c r="J19" s="3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12"/>
    </row>
    <row r="20" spans="2:41" ht="4.5" customHeight="1">
      <c r="B20" s="7"/>
      <c r="C20" s="8"/>
      <c r="D20" s="8"/>
      <c r="E20" s="8"/>
      <c r="F20" s="8"/>
      <c r="G20" s="4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12"/>
    </row>
    <row r="21" spans="2:41" ht="15">
      <c r="B21" s="7"/>
      <c r="C21" s="8"/>
      <c r="D21" s="8"/>
      <c r="E21" s="8"/>
      <c r="F21" s="8"/>
      <c r="G21" s="3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12"/>
    </row>
    <row r="22" spans="2:41" ht="4.5" customHeight="1" thickBot="1">
      <c r="B22" s="7"/>
      <c r="C22" s="8"/>
      <c r="D22" s="8"/>
      <c r="E22" s="8"/>
      <c r="F22" s="8"/>
      <c r="G22" s="4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12"/>
    </row>
    <row r="23" spans="2:41" ht="15" customHeight="1">
      <c r="B23" s="7"/>
      <c r="C23" s="34">
        <v>1</v>
      </c>
      <c r="D23" s="36" t="s">
        <v>2</v>
      </c>
      <c r="E23" s="37">
        <v>14</v>
      </c>
      <c r="F23" s="36" t="s">
        <v>3</v>
      </c>
      <c r="G23" s="38"/>
      <c r="H23" s="8"/>
      <c r="I23" s="41">
        <f>IF(G23="","",IF(G23=E23*C23/C25,"Juist !","Fout !"))</f>
      </c>
      <c r="J23" s="1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12"/>
    </row>
    <row r="24" spans="2:41" ht="4.5" customHeight="1">
      <c r="B24" s="7"/>
      <c r="C24" s="35"/>
      <c r="D24" s="36"/>
      <c r="E24" s="37"/>
      <c r="F24" s="36"/>
      <c r="G24" s="39"/>
      <c r="H24" s="8"/>
      <c r="I24" s="41"/>
      <c r="J24" s="1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12"/>
    </row>
    <row r="25" spans="2:41" ht="4.5" customHeight="1">
      <c r="B25" s="7"/>
      <c r="C25" s="42">
        <v>7</v>
      </c>
      <c r="D25" s="36"/>
      <c r="E25" s="37"/>
      <c r="F25" s="36"/>
      <c r="G25" s="39"/>
      <c r="H25" s="8"/>
      <c r="I25" s="44">
        <f>IF(I23="","",IF(I23="Juist !","","Het antwoord is:"))</f>
      </c>
      <c r="J25" s="33">
        <f>IF(I23="","",IF(I23="Juist !","",E23*C23/C25))</f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12"/>
    </row>
    <row r="26" spans="2:41" ht="15" customHeight="1" thickBot="1">
      <c r="B26" s="7"/>
      <c r="C26" s="43"/>
      <c r="D26" s="36"/>
      <c r="E26" s="37"/>
      <c r="F26" s="36"/>
      <c r="G26" s="40"/>
      <c r="H26" s="8"/>
      <c r="I26" s="44"/>
      <c r="J26" s="33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12"/>
    </row>
    <row r="27" spans="2:41" ht="4.5" customHeight="1">
      <c r="B27" s="7"/>
      <c r="C27" s="8"/>
      <c r="D27" s="8"/>
      <c r="E27" s="8"/>
      <c r="F27" s="8"/>
      <c r="G27" s="46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12"/>
    </row>
    <row r="28" spans="2:41" ht="15">
      <c r="B28" s="7"/>
      <c r="C28" s="8"/>
      <c r="D28" s="8"/>
      <c r="E28" s="8"/>
      <c r="F28" s="8"/>
      <c r="G28" s="3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12"/>
    </row>
    <row r="29" spans="2:41" ht="4.5" customHeight="1" thickBot="1">
      <c r="B29" s="7"/>
      <c r="C29" s="8"/>
      <c r="D29" s="8"/>
      <c r="E29" s="8"/>
      <c r="F29" s="8"/>
      <c r="G29" s="4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12"/>
    </row>
    <row r="30" spans="2:41" ht="15" customHeight="1">
      <c r="B30" s="7"/>
      <c r="C30" s="34">
        <v>1</v>
      </c>
      <c r="D30" s="36" t="s">
        <v>2</v>
      </c>
      <c r="E30" s="37">
        <v>12</v>
      </c>
      <c r="F30" s="36" t="s">
        <v>3</v>
      </c>
      <c r="G30" s="38"/>
      <c r="H30" s="8"/>
      <c r="I30" s="41">
        <f>IF(G30="","",IF(G30=E30*C30/C32,"Juist !","Fout !"))</f>
      </c>
      <c r="J30" s="1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12"/>
    </row>
    <row r="31" spans="2:41" ht="4.5" customHeight="1">
      <c r="B31" s="7"/>
      <c r="C31" s="35"/>
      <c r="D31" s="36"/>
      <c r="E31" s="37"/>
      <c r="F31" s="36"/>
      <c r="G31" s="39"/>
      <c r="H31" s="8"/>
      <c r="I31" s="41"/>
      <c r="J31" s="13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12"/>
    </row>
    <row r="32" spans="2:41" ht="4.5" customHeight="1">
      <c r="B32" s="7"/>
      <c r="C32" s="42">
        <v>3</v>
      </c>
      <c r="D32" s="36"/>
      <c r="E32" s="37"/>
      <c r="F32" s="36"/>
      <c r="G32" s="39"/>
      <c r="H32" s="8"/>
      <c r="I32" s="44">
        <f>IF(I30="","",IF(I30="Juist !","","Het antwoord is:"))</f>
      </c>
      <c r="J32" s="33">
        <f>IF(I30="","",IF(I30="Juist !","",E30*C30/C32))</f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12"/>
    </row>
    <row r="33" spans="2:41" ht="15" customHeight="1" thickBot="1">
      <c r="B33" s="7"/>
      <c r="C33" s="43"/>
      <c r="D33" s="36"/>
      <c r="E33" s="37"/>
      <c r="F33" s="36"/>
      <c r="G33" s="40"/>
      <c r="H33" s="8"/>
      <c r="I33" s="44"/>
      <c r="J33" s="3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12"/>
    </row>
    <row r="34" spans="2:41" ht="4.5" customHeight="1">
      <c r="B34" s="7"/>
      <c r="C34" s="8"/>
      <c r="D34" s="8"/>
      <c r="E34" s="8"/>
      <c r="F34" s="8"/>
      <c r="G34" s="46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12"/>
    </row>
    <row r="35" spans="2:41" ht="15">
      <c r="B35" s="7"/>
      <c r="C35" s="8"/>
      <c r="D35" s="8"/>
      <c r="E35" s="8"/>
      <c r="F35" s="8"/>
      <c r="G35" s="3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2"/>
    </row>
    <row r="36" spans="2:41" ht="4.5" customHeight="1" thickBot="1">
      <c r="B36" s="7"/>
      <c r="C36" s="8"/>
      <c r="D36" s="8"/>
      <c r="E36" s="8"/>
      <c r="F36" s="8"/>
      <c r="G36" s="4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12"/>
    </row>
    <row r="37" spans="2:41" ht="15" customHeight="1">
      <c r="B37" s="7"/>
      <c r="C37" s="34">
        <v>1</v>
      </c>
      <c r="D37" s="36" t="s">
        <v>2</v>
      </c>
      <c r="E37" s="37">
        <v>18</v>
      </c>
      <c r="F37" s="36" t="s">
        <v>3</v>
      </c>
      <c r="G37" s="38"/>
      <c r="H37" s="8"/>
      <c r="I37" s="41">
        <f>IF(G37="","",IF(G37=E37*C37/C39,"Juist !","Fout !"))</f>
      </c>
      <c r="J37" s="1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12"/>
    </row>
    <row r="38" spans="2:41" ht="4.5" customHeight="1">
      <c r="B38" s="7"/>
      <c r="C38" s="35"/>
      <c r="D38" s="36"/>
      <c r="E38" s="37"/>
      <c r="F38" s="36"/>
      <c r="G38" s="39"/>
      <c r="H38" s="8"/>
      <c r="I38" s="41"/>
      <c r="J38" s="13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12"/>
    </row>
    <row r="39" spans="2:41" ht="4.5" customHeight="1">
      <c r="B39" s="7"/>
      <c r="C39" s="42">
        <v>6</v>
      </c>
      <c r="D39" s="36"/>
      <c r="E39" s="37"/>
      <c r="F39" s="36"/>
      <c r="G39" s="39"/>
      <c r="H39" s="8"/>
      <c r="I39" s="44">
        <f>IF(I37="","",IF(I37="Juist !","","Het antwoord is:"))</f>
      </c>
      <c r="J39" s="33">
        <f>IF(I37="","",IF(I37="Juist !","",E37*C37/C39))</f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2"/>
    </row>
    <row r="40" spans="2:41" ht="15" customHeight="1" thickBot="1">
      <c r="B40" s="7"/>
      <c r="C40" s="43"/>
      <c r="D40" s="36"/>
      <c r="E40" s="37"/>
      <c r="F40" s="36"/>
      <c r="G40" s="40"/>
      <c r="H40" s="8"/>
      <c r="I40" s="44"/>
      <c r="J40" s="3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12"/>
    </row>
    <row r="41" spans="2:41" ht="4.5" customHeight="1">
      <c r="B41" s="7"/>
      <c r="C41" s="8"/>
      <c r="D41" s="8"/>
      <c r="E41" s="8"/>
      <c r="F41" s="8"/>
      <c r="G41" s="4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12"/>
    </row>
    <row r="42" spans="2:41" ht="6" customHeight="1" thickBot="1">
      <c r="B42" s="20"/>
      <c r="C42" s="21"/>
      <c r="D42" s="21"/>
      <c r="E42" s="21"/>
      <c r="F42" s="21"/>
      <c r="G42" s="4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2"/>
    </row>
    <row r="43" spans="2:41" ht="6" customHeight="1">
      <c r="B43" s="4"/>
      <c r="C43" s="5"/>
      <c r="D43" s="5"/>
      <c r="E43" s="5"/>
      <c r="F43" s="5"/>
      <c r="G43" s="4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6"/>
    </row>
    <row r="44" spans="2:41" ht="4.5" customHeight="1" thickBot="1">
      <c r="B44" s="7"/>
      <c r="C44" s="8"/>
      <c r="D44" s="8"/>
      <c r="E44" s="8"/>
      <c r="F44" s="8"/>
      <c r="G44" s="4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12"/>
    </row>
    <row r="45" spans="2:41" ht="15" customHeight="1">
      <c r="B45" s="7"/>
      <c r="C45" s="34">
        <v>1</v>
      </c>
      <c r="D45" s="36" t="s">
        <v>2</v>
      </c>
      <c r="E45" s="37">
        <v>16</v>
      </c>
      <c r="F45" s="36" t="s">
        <v>3</v>
      </c>
      <c r="G45" s="38"/>
      <c r="H45" s="8"/>
      <c r="I45" s="41">
        <f>IF(G45="","",IF(G45=E45*C45/C47,"Juist !","Fout !"))</f>
      </c>
      <c r="J45" s="13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12"/>
    </row>
    <row r="46" spans="2:41" ht="4.5" customHeight="1">
      <c r="B46" s="7"/>
      <c r="C46" s="35"/>
      <c r="D46" s="36"/>
      <c r="E46" s="37"/>
      <c r="F46" s="36"/>
      <c r="G46" s="39"/>
      <c r="H46" s="8"/>
      <c r="I46" s="41"/>
      <c r="J46" s="13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12"/>
    </row>
    <row r="47" spans="2:41" ht="4.5" customHeight="1">
      <c r="B47" s="7"/>
      <c r="C47" s="42">
        <v>4</v>
      </c>
      <c r="D47" s="36"/>
      <c r="E47" s="37"/>
      <c r="F47" s="36"/>
      <c r="G47" s="39"/>
      <c r="H47" s="8"/>
      <c r="I47" s="44">
        <f>IF(I45="","",IF(I45="Juist !","","Het antwoord is:"))</f>
      </c>
      <c r="J47" s="33">
        <f>IF(I45="","",IF(I45="Juist !","",E45*C45/C47))</f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12"/>
    </row>
    <row r="48" spans="2:41" ht="15" customHeight="1" thickBot="1">
      <c r="B48" s="7"/>
      <c r="C48" s="43"/>
      <c r="D48" s="36"/>
      <c r="E48" s="37"/>
      <c r="F48" s="36"/>
      <c r="G48" s="40"/>
      <c r="H48" s="8"/>
      <c r="I48" s="44"/>
      <c r="J48" s="33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12"/>
    </row>
    <row r="49" spans="2:41" ht="4.5" customHeight="1">
      <c r="B49" s="7"/>
      <c r="C49" s="8"/>
      <c r="D49" s="8"/>
      <c r="E49" s="8"/>
      <c r="F49" s="8"/>
      <c r="G49" s="4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12"/>
    </row>
    <row r="50" spans="2:41" ht="15">
      <c r="B50" s="7"/>
      <c r="C50" s="8"/>
      <c r="D50" s="8"/>
      <c r="E50" s="8"/>
      <c r="F50" s="8"/>
      <c r="G50" s="3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2"/>
    </row>
    <row r="51" spans="2:41" ht="4.5" customHeight="1" thickBot="1">
      <c r="B51" s="7"/>
      <c r="C51" s="8"/>
      <c r="D51" s="8"/>
      <c r="E51" s="8"/>
      <c r="F51" s="8"/>
      <c r="G51" s="4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12"/>
    </row>
    <row r="52" spans="2:41" ht="15" customHeight="1">
      <c r="B52" s="7"/>
      <c r="C52" s="34">
        <v>1</v>
      </c>
      <c r="D52" s="36" t="s">
        <v>2</v>
      </c>
      <c r="E52" s="37">
        <v>10</v>
      </c>
      <c r="F52" s="36" t="s">
        <v>3</v>
      </c>
      <c r="G52" s="38"/>
      <c r="H52" s="8"/>
      <c r="I52" s="41">
        <f>IF(G52="","",IF(G52=E52*C52/C54,"Juist !","Fout !"))</f>
      </c>
      <c r="J52" s="13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12"/>
    </row>
    <row r="53" spans="2:41" ht="4.5" customHeight="1">
      <c r="B53" s="7"/>
      <c r="C53" s="35"/>
      <c r="D53" s="36"/>
      <c r="E53" s="37"/>
      <c r="F53" s="36"/>
      <c r="G53" s="39"/>
      <c r="H53" s="8"/>
      <c r="I53" s="41"/>
      <c r="J53" s="13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12"/>
    </row>
    <row r="54" spans="2:41" ht="4.5" customHeight="1">
      <c r="B54" s="7"/>
      <c r="C54" s="42">
        <v>2</v>
      </c>
      <c r="D54" s="36"/>
      <c r="E54" s="37"/>
      <c r="F54" s="36"/>
      <c r="G54" s="39"/>
      <c r="H54" s="8"/>
      <c r="I54" s="44">
        <f>IF(I52="","",IF(I52="Juist !","","Het antwoord is:"))</f>
      </c>
      <c r="J54" s="33">
        <f>IF(I52="","",IF(I52="Juist !","",E52*C52/C54))</f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12"/>
    </row>
    <row r="55" spans="2:41" ht="15" customHeight="1" thickBot="1">
      <c r="B55" s="7"/>
      <c r="C55" s="43"/>
      <c r="D55" s="36"/>
      <c r="E55" s="37"/>
      <c r="F55" s="36"/>
      <c r="G55" s="40"/>
      <c r="H55" s="8"/>
      <c r="I55" s="44"/>
      <c r="J55" s="33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12"/>
    </row>
    <row r="56" spans="2:41" ht="4.5" customHeight="1">
      <c r="B56" s="7"/>
      <c r="C56" s="8"/>
      <c r="D56" s="8"/>
      <c r="E56" s="8"/>
      <c r="F56" s="8"/>
      <c r="G56" s="46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2"/>
    </row>
    <row r="57" spans="2:41" ht="15">
      <c r="B57" s="7"/>
      <c r="C57" s="8"/>
      <c r="D57" s="8"/>
      <c r="E57" s="8"/>
      <c r="F57" s="8"/>
      <c r="G57" s="36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2"/>
    </row>
    <row r="58" spans="2:41" ht="4.5" customHeight="1" thickBot="1">
      <c r="B58" s="7"/>
      <c r="C58" s="8"/>
      <c r="D58" s="8"/>
      <c r="E58" s="8"/>
      <c r="F58" s="8"/>
      <c r="G58" s="4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12"/>
    </row>
    <row r="59" spans="2:41" ht="15" customHeight="1">
      <c r="B59" s="7"/>
      <c r="C59" s="34">
        <v>1</v>
      </c>
      <c r="D59" s="36" t="s">
        <v>2</v>
      </c>
      <c r="E59" s="37">
        <v>6</v>
      </c>
      <c r="F59" s="36" t="s">
        <v>3</v>
      </c>
      <c r="G59" s="38"/>
      <c r="H59" s="8"/>
      <c r="I59" s="41">
        <f>IF(G59="","",IF(G59=E59*C59/C61,"Juist !","Fout !"))</f>
      </c>
      <c r="J59" s="13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12"/>
    </row>
    <row r="60" spans="2:41" ht="4.5" customHeight="1">
      <c r="B60" s="7"/>
      <c r="C60" s="35"/>
      <c r="D60" s="36"/>
      <c r="E60" s="37"/>
      <c r="F60" s="36"/>
      <c r="G60" s="39"/>
      <c r="H60" s="8"/>
      <c r="I60" s="41"/>
      <c r="J60" s="13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12"/>
    </row>
    <row r="61" spans="2:41" ht="4.5" customHeight="1">
      <c r="B61" s="7"/>
      <c r="C61" s="42">
        <v>3</v>
      </c>
      <c r="D61" s="36"/>
      <c r="E61" s="37"/>
      <c r="F61" s="36"/>
      <c r="G61" s="39"/>
      <c r="H61" s="8"/>
      <c r="I61" s="44">
        <f>IF(I59="","",IF(I59="Juist !","","Het antwoord is:"))</f>
      </c>
      <c r="J61" s="33">
        <f>IF(I59="","",IF(I59="Juist !","",E59*C59/C61))</f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12"/>
    </row>
    <row r="62" spans="2:41" ht="15" customHeight="1" thickBot="1">
      <c r="B62" s="7"/>
      <c r="C62" s="43"/>
      <c r="D62" s="36"/>
      <c r="E62" s="37"/>
      <c r="F62" s="36"/>
      <c r="G62" s="40"/>
      <c r="H62" s="8"/>
      <c r="I62" s="44"/>
      <c r="J62" s="33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12"/>
    </row>
    <row r="63" spans="2:41" ht="4.5" customHeight="1">
      <c r="B63" s="7"/>
      <c r="C63" s="8"/>
      <c r="D63" s="8"/>
      <c r="E63" s="8"/>
      <c r="F63" s="8"/>
      <c r="G63" s="46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12"/>
    </row>
    <row r="64" spans="2:41" ht="15">
      <c r="B64" s="7"/>
      <c r="C64" s="8"/>
      <c r="D64" s="8"/>
      <c r="E64" s="8"/>
      <c r="F64" s="8"/>
      <c r="G64" s="3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12"/>
    </row>
    <row r="65" spans="2:41" ht="4.5" customHeight="1" thickBot="1">
      <c r="B65" s="7"/>
      <c r="C65" s="8"/>
      <c r="D65" s="8"/>
      <c r="E65" s="8"/>
      <c r="F65" s="8"/>
      <c r="G65" s="4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12"/>
    </row>
    <row r="66" spans="2:41" ht="15" customHeight="1">
      <c r="B66" s="7"/>
      <c r="C66" s="34">
        <v>1</v>
      </c>
      <c r="D66" s="36" t="s">
        <v>2</v>
      </c>
      <c r="E66" s="37">
        <v>20</v>
      </c>
      <c r="F66" s="36" t="s">
        <v>3</v>
      </c>
      <c r="G66" s="38"/>
      <c r="H66" s="8"/>
      <c r="I66" s="41">
        <f>IF(G66="","",IF(G66=E66*C66/C68,"Juist !","Fout !"))</f>
      </c>
      <c r="J66" s="13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12"/>
    </row>
    <row r="67" spans="2:41" ht="4.5" customHeight="1">
      <c r="B67" s="7"/>
      <c r="C67" s="35"/>
      <c r="D67" s="36"/>
      <c r="E67" s="37"/>
      <c r="F67" s="36"/>
      <c r="G67" s="39"/>
      <c r="H67" s="8"/>
      <c r="I67" s="41"/>
      <c r="J67" s="13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12"/>
    </row>
    <row r="68" spans="2:41" ht="4.5" customHeight="1">
      <c r="B68" s="7"/>
      <c r="C68" s="42">
        <v>5</v>
      </c>
      <c r="D68" s="36"/>
      <c r="E68" s="37"/>
      <c r="F68" s="36"/>
      <c r="G68" s="39"/>
      <c r="H68" s="8"/>
      <c r="I68" s="44">
        <f>IF(I66="","",IF(I66="Juist !","","Het antwoord is:"))</f>
      </c>
      <c r="J68" s="33">
        <f>IF(I66="","",IF(I66="Juist !","",E66*C66/C68))</f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12"/>
    </row>
    <row r="69" spans="2:41" ht="15" customHeight="1" thickBot="1">
      <c r="B69" s="7"/>
      <c r="C69" s="43"/>
      <c r="D69" s="36"/>
      <c r="E69" s="37"/>
      <c r="F69" s="36"/>
      <c r="G69" s="40"/>
      <c r="H69" s="8"/>
      <c r="I69" s="44"/>
      <c r="J69" s="33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12"/>
    </row>
    <row r="70" spans="2:41" ht="4.5" customHeight="1">
      <c r="B70" s="7"/>
      <c r="C70" s="8"/>
      <c r="D70" s="8"/>
      <c r="E70" s="8"/>
      <c r="F70" s="8"/>
      <c r="G70" s="46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12"/>
    </row>
    <row r="71" spans="2:41" ht="15">
      <c r="B71" s="7"/>
      <c r="C71" s="8"/>
      <c r="D71" s="8"/>
      <c r="E71" s="8"/>
      <c r="F71" s="8"/>
      <c r="G71" s="36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12"/>
    </row>
    <row r="72" spans="2:41" ht="4.5" customHeight="1" thickBot="1">
      <c r="B72" s="7"/>
      <c r="C72" s="8"/>
      <c r="D72" s="8"/>
      <c r="E72" s="8"/>
      <c r="F72" s="8"/>
      <c r="G72" s="4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12"/>
    </row>
    <row r="73" spans="2:41" ht="15" customHeight="1">
      <c r="B73" s="7"/>
      <c r="C73" s="34">
        <v>1</v>
      </c>
      <c r="D73" s="36" t="s">
        <v>2</v>
      </c>
      <c r="E73" s="37">
        <v>8</v>
      </c>
      <c r="F73" s="36" t="s">
        <v>3</v>
      </c>
      <c r="G73" s="38"/>
      <c r="H73" s="8"/>
      <c r="I73" s="41">
        <f>IF(G73="","",IF(G73=E73*C73/C75,"Juist !","Fout !"))</f>
      </c>
      <c r="J73" s="13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12"/>
    </row>
    <row r="74" spans="2:41" ht="4.5" customHeight="1">
      <c r="B74" s="7"/>
      <c r="C74" s="35"/>
      <c r="D74" s="36"/>
      <c r="E74" s="37"/>
      <c r="F74" s="36"/>
      <c r="G74" s="39"/>
      <c r="H74" s="8"/>
      <c r="I74" s="41"/>
      <c r="J74" s="13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12"/>
    </row>
    <row r="75" spans="2:41" ht="4.5" customHeight="1">
      <c r="B75" s="7"/>
      <c r="C75" s="42">
        <v>4</v>
      </c>
      <c r="D75" s="36"/>
      <c r="E75" s="37"/>
      <c r="F75" s="36"/>
      <c r="G75" s="39"/>
      <c r="H75" s="8"/>
      <c r="I75" s="44">
        <f>IF(I73="","",IF(I73="Juist !","","Het antwoord is:"))</f>
      </c>
      <c r="J75" s="33">
        <f>IF(I73="","",IF(I73="Juist !","",E73*C73/C75))</f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12"/>
    </row>
    <row r="76" spans="2:41" ht="15" customHeight="1" thickBot="1">
      <c r="B76" s="7"/>
      <c r="C76" s="43"/>
      <c r="D76" s="36"/>
      <c r="E76" s="37"/>
      <c r="F76" s="36"/>
      <c r="G76" s="40"/>
      <c r="H76" s="8"/>
      <c r="I76" s="44"/>
      <c r="J76" s="33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12"/>
    </row>
    <row r="77" spans="2:41" ht="4.5" customHeight="1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12"/>
    </row>
    <row r="78" spans="2:41" ht="6" customHeight="1" thickBot="1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2"/>
    </row>
    <row r="79" ht="15.75" thickBot="1"/>
    <row r="80" spans="3:8" ht="27" thickBot="1">
      <c r="C80" s="23" t="s">
        <v>4</v>
      </c>
      <c r="D80" s="24"/>
      <c r="E80" s="24"/>
      <c r="F80" s="24"/>
      <c r="G80" s="25">
        <f>IF(AND(G9="",G16="",G23="",G30="",G37="",G45="",G52="",G59="",G66="",G73=""),"",COUNTIF(I9:I76,"Juist !"))</f>
      </c>
      <c r="H80" s="26"/>
    </row>
  </sheetData>
  <sheetProtection password="A493" sheet="1" objects="1" scenarios="1"/>
  <mergeCells count="104">
    <mergeCell ref="C68:C69"/>
    <mergeCell ref="C66:C67"/>
    <mergeCell ref="D66:D69"/>
    <mergeCell ref="G34:G36"/>
    <mergeCell ref="G41:G42"/>
    <mergeCell ref="G23:G26"/>
    <mergeCell ref="G37:G40"/>
    <mergeCell ref="C80:F80"/>
    <mergeCell ref="G80:H80"/>
    <mergeCell ref="G49:G51"/>
    <mergeCell ref="G56:G58"/>
    <mergeCell ref="G63:G65"/>
    <mergeCell ref="G70:G72"/>
    <mergeCell ref="I9:I10"/>
    <mergeCell ref="I11:I12"/>
    <mergeCell ref="F9:F12"/>
    <mergeCell ref="G9:G12"/>
    <mergeCell ref="D9:D12"/>
    <mergeCell ref="E9:E12"/>
    <mergeCell ref="D16:D19"/>
    <mergeCell ref="E16:E19"/>
    <mergeCell ref="F16:F19"/>
    <mergeCell ref="C18:C19"/>
    <mergeCell ref="G43:G44"/>
    <mergeCell ref="C9:C10"/>
    <mergeCell ref="C11:C12"/>
    <mergeCell ref="C16:C17"/>
    <mergeCell ref="G20:G22"/>
    <mergeCell ref="G27:G29"/>
    <mergeCell ref="G16:G19"/>
    <mergeCell ref="I16:I17"/>
    <mergeCell ref="I18:I19"/>
    <mergeCell ref="J11:J12"/>
    <mergeCell ref="J18:J19"/>
    <mergeCell ref="G13:G15"/>
    <mergeCell ref="I23:I24"/>
    <mergeCell ref="C25:C26"/>
    <mergeCell ref="I25:I26"/>
    <mergeCell ref="C23:C24"/>
    <mergeCell ref="D23:D26"/>
    <mergeCell ref="E23:E26"/>
    <mergeCell ref="F23:F26"/>
    <mergeCell ref="J25:J26"/>
    <mergeCell ref="C30:C31"/>
    <mergeCell ref="D30:D33"/>
    <mergeCell ref="E30:E33"/>
    <mergeCell ref="F30:F33"/>
    <mergeCell ref="G30:G33"/>
    <mergeCell ref="I30:I31"/>
    <mergeCell ref="C32:C33"/>
    <mergeCell ref="I32:I33"/>
    <mergeCell ref="J32:J33"/>
    <mergeCell ref="I37:I38"/>
    <mergeCell ref="C39:C40"/>
    <mergeCell ref="I39:I40"/>
    <mergeCell ref="C37:C38"/>
    <mergeCell ref="D37:D40"/>
    <mergeCell ref="E37:E40"/>
    <mergeCell ref="F37:F40"/>
    <mergeCell ref="J39:J40"/>
    <mergeCell ref="C45:C46"/>
    <mergeCell ref="D45:D48"/>
    <mergeCell ref="E45:E48"/>
    <mergeCell ref="F45:F48"/>
    <mergeCell ref="G45:G48"/>
    <mergeCell ref="I45:I46"/>
    <mergeCell ref="C47:C48"/>
    <mergeCell ref="I47:I48"/>
    <mergeCell ref="J47:J48"/>
    <mergeCell ref="I52:I53"/>
    <mergeCell ref="C54:C55"/>
    <mergeCell ref="I54:I55"/>
    <mergeCell ref="C52:C53"/>
    <mergeCell ref="D52:D55"/>
    <mergeCell ref="E52:E55"/>
    <mergeCell ref="F52:F55"/>
    <mergeCell ref="G52:G55"/>
    <mergeCell ref="J54:J55"/>
    <mergeCell ref="C59:C60"/>
    <mergeCell ref="D59:D62"/>
    <mergeCell ref="E59:E62"/>
    <mergeCell ref="F59:F62"/>
    <mergeCell ref="G59:G62"/>
    <mergeCell ref="I59:I60"/>
    <mergeCell ref="C61:C62"/>
    <mergeCell ref="I61:I62"/>
    <mergeCell ref="J61:J62"/>
    <mergeCell ref="E66:E69"/>
    <mergeCell ref="F66:F69"/>
    <mergeCell ref="I75:I76"/>
    <mergeCell ref="J75:J76"/>
    <mergeCell ref="G66:G69"/>
    <mergeCell ref="I66:I67"/>
    <mergeCell ref="I68:I69"/>
    <mergeCell ref="D1:M1"/>
    <mergeCell ref="D3:AG3"/>
    <mergeCell ref="J68:J69"/>
    <mergeCell ref="C73:C74"/>
    <mergeCell ref="D73:D76"/>
    <mergeCell ref="E73:E76"/>
    <mergeCell ref="F73:F76"/>
    <mergeCell ref="G73:G76"/>
    <mergeCell ref="I73:I74"/>
    <mergeCell ref="C75:C76"/>
  </mergeCells>
  <conditionalFormatting sqref="I9:I10 I16:I17 I23:I24 I30:I31 I37:I38 I45:I46 I52:I53 I59:I60 I66:I67 I73:I74">
    <cfRule type="cellIs" priority="1" dxfId="2" operator="equal" stopIfTrue="1">
      <formula>"Juist !"</formula>
    </cfRule>
  </conditionalFormatting>
  <conditionalFormatting sqref="O9 L12 O12 L9">
    <cfRule type="expression" priority="2" dxfId="425" stopIfTrue="1">
      <formula>AND($G$9&lt;&gt;"",$G$9&lt;&gt;$E$9*$C$9/$C$11)</formula>
    </cfRule>
  </conditionalFormatting>
  <conditionalFormatting sqref="AG16 AJ16 L16 O16 R16 U16 X16 AA16 AD16">
    <cfRule type="expression" priority="3" dxfId="425" stopIfTrue="1">
      <formula>AND($G$16&lt;&gt;"",$G$16&lt;&gt;$E$16*$C$16/$C$18)</formula>
    </cfRule>
  </conditionalFormatting>
  <conditionalFormatting sqref="L26 L23">
    <cfRule type="expression" priority="4" dxfId="425" stopIfTrue="1">
      <formula>AND($G$23&lt;&gt;"",$G$23&lt;&gt;$E$23*$C$23/$C$25)</formula>
    </cfRule>
  </conditionalFormatting>
  <conditionalFormatting sqref="L30 R30 O30 U30">
    <cfRule type="expression" priority="5" dxfId="425" stopIfTrue="1">
      <formula>AND($G$30&lt;&gt;"",$G$30&lt;&gt;$E$30*$C$30/$C$32)</formula>
    </cfRule>
  </conditionalFormatting>
  <conditionalFormatting sqref="L37 R37 O37">
    <cfRule type="expression" priority="6" dxfId="425" stopIfTrue="1">
      <formula>AND($G$37&lt;&gt;"",$G$37&lt;&gt;$E$37*$C$37/$C$39)</formula>
    </cfRule>
  </conditionalFormatting>
  <conditionalFormatting sqref="L48 L45 O48 O45">
    <cfRule type="expression" priority="7" dxfId="425" stopIfTrue="1">
      <formula>AND($G$45&lt;&gt;"",$G$45&lt;&gt;$E$45*$C$45/$C$47)</formula>
    </cfRule>
  </conditionalFormatting>
  <conditionalFormatting sqref="L52 O52 R52 U52 X52">
    <cfRule type="expression" priority="8" dxfId="425" stopIfTrue="1">
      <formula>AND($G$52&lt;&gt;"",$G$52&lt;&gt;$E$52*$C$52/$C$54)</formula>
    </cfRule>
  </conditionalFormatting>
  <conditionalFormatting sqref="L62 L59">
    <cfRule type="expression" priority="9" dxfId="425" stopIfTrue="1">
      <formula>AND($G$59&lt;&gt;"",$G$59&lt;&gt;$E$59*$C$59/$C$61)</formula>
    </cfRule>
  </conditionalFormatting>
  <conditionalFormatting sqref="L66 O66 O69 L69">
    <cfRule type="expression" priority="10" dxfId="425" stopIfTrue="1">
      <formula>AND($G$66&lt;&gt;"",$G$66&lt;&gt;$E$66*$C$66/$C$68)</formula>
    </cfRule>
  </conditionalFormatting>
  <conditionalFormatting sqref="L76 L73">
    <cfRule type="expression" priority="11" dxfId="425" stopIfTrue="1">
      <formula>AND($G$73&lt;&gt;"",$G$73&lt;&gt;$E$73*$C$73/$C$75)</formula>
    </cfRule>
  </conditionalFormatting>
  <conditionalFormatting sqref="U37 X37 AA37">
    <cfRule type="expression" priority="12" dxfId="314" stopIfTrue="1">
      <formula>AND($G$37&lt;&gt;"",$G$37&lt;&gt;$E$37*$C$37/$C$39)</formula>
    </cfRule>
  </conditionalFormatting>
  <conditionalFormatting sqref="AD37 AG37 AJ37">
    <cfRule type="expression" priority="13" dxfId="43" stopIfTrue="1">
      <formula>AND($G$37&lt;&gt;"",$G$37&lt;&gt;$E$37*$C$37/$C$39)</formula>
    </cfRule>
  </conditionalFormatting>
  <conditionalFormatting sqref="R48 R45 U45 U48">
    <cfRule type="expression" priority="14" dxfId="314" stopIfTrue="1">
      <formula>AND($G$45&lt;&gt;"",$G$45&lt;&gt;$E$45*$C$45/$C$47)</formula>
    </cfRule>
  </conditionalFormatting>
  <conditionalFormatting sqref="O59 O62">
    <cfRule type="expression" priority="15" dxfId="314" stopIfTrue="1">
      <formula>AND($G$59&lt;&gt;"",$G$59&lt;&gt;$E$59*$C$59/$C$61)</formula>
    </cfRule>
  </conditionalFormatting>
  <conditionalFormatting sqref="O73 O76">
    <cfRule type="expression" priority="16" dxfId="314" stopIfTrue="1">
      <formula>AND($G$73&lt;&gt;"",$G$73&lt;&gt;$E$73*$C$73/$C$75)</formula>
    </cfRule>
  </conditionalFormatting>
  <conditionalFormatting sqref="R73 R76">
    <cfRule type="expression" priority="17" dxfId="43" stopIfTrue="1">
      <formula>AND($G$73&lt;&gt;"",$G$73&lt;&gt;$E$73*$C$73/$C$75)</formula>
    </cfRule>
  </conditionalFormatting>
  <conditionalFormatting sqref="U73 U76">
    <cfRule type="expression" priority="18" dxfId="18" stopIfTrue="1">
      <formula>AND($G$73&lt;&gt;"",$G$73&lt;&gt;$E$73*$C$73/$C$75)</formula>
    </cfRule>
  </conditionalFormatting>
  <conditionalFormatting sqref="O23 O26">
    <cfRule type="expression" priority="19" dxfId="314" stopIfTrue="1">
      <formula>AND($G$23&lt;&gt;"",$G$23&lt;&gt;$E$23*$C$23/$C$25)</formula>
    </cfRule>
  </conditionalFormatting>
  <conditionalFormatting sqref="R23 R26">
    <cfRule type="expression" priority="20" dxfId="43" stopIfTrue="1">
      <formula>AND($G$23&lt;&gt;"",$G$23&lt;&gt;$E$23*$C$23/$C$25)</formula>
    </cfRule>
  </conditionalFormatting>
  <conditionalFormatting sqref="U23 U26">
    <cfRule type="expression" priority="21" dxfId="18" stopIfTrue="1">
      <formula>AND($G$23&lt;&gt;"",$G$23&lt;&gt;$E$23*$C$23/$C$25)</formula>
    </cfRule>
  </conditionalFormatting>
  <conditionalFormatting sqref="X23 X26">
    <cfRule type="expression" priority="22" dxfId="41" stopIfTrue="1">
      <formula>AND($G$23&lt;&gt;"",$G$23&lt;&gt;$E$23*$C$23/$C$25)</formula>
    </cfRule>
  </conditionalFormatting>
  <conditionalFormatting sqref="AD26 AD23">
    <cfRule type="expression" priority="23" dxfId="7" stopIfTrue="1">
      <formula>AND($G$23&lt;&gt;"",$G$23&lt;&gt;$E$23*$C$23/$C$25)</formula>
    </cfRule>
  </conditionalFormatting>
  <conditionalFormatting sqref="AA23 AA26">
    <cfRule type="expression" priority="24" dxfId="141" stopIfTrue="1">
      <formula>AND($G$23&lt;&gt;"",$G$23&lt;&gt;$E$23*$C$23/$C$25)</formula>
    </cfRule>
  </conditionalFormatting>
  <conditionalFormatting sqref="AA69 X69 X66 AA66">
    <cfRule type="expression" priority="25" dxfId="43" stopIfTrue="1">
      <formula>AND($G$66&lt;&gt;"",$G$66&lt;&gt;$E$66*$C$66/$C$68)</formula>
    </cfRule>
  </conditionalFormatting>
  <conditionalFormatting sqref="K8 Q8 W8 AC8 AI8">
    <cfRule type="expression" priority="26" dxfId="595" stopIfTrue="1">
      <formula>AND($G$9&lt;&gt;"",$G$9&lt;&gt;$E$9*$C$9/$C$11)</formula>
    </cfRule>
  </conditionalFormatting>
  <conditionalFormatting sqref="L8:O8 R8:U8 X8:AA8 AD8:AG8 AJ8:AM8">
    <cfRule type="expression" priority="27" dxfId="596" stopIfTrue="1">
      <formula>AND($G$9&lt;&gt;"",$G$9&lt;&gt;$E$9*$C$9/$C$11)</formula>
    </cfRule>
  </conditionalFormatting>
  <conditionalFormatting sqref="K9:K12 Q9:Q12 W9:W12 AC9:AC12 AI9:AI12">
    <cfRule type="expression" priority="28" dxfId="61" stopIfTrue="1">
      <formula>AND($G$9&lt;&gt;"",$G$9&lt;&gt;$E$9*$C$9/$C$11)</formula>
    </cfRule>
  </conditionalFormatting>
  <conditionalFormatting sqref="K13 Q13 W13 AC13 AI13">
    <cfRule type="expression" priority="29" dxfId="60" stopIfTrue="1">
      <formula>AND($G$9&lt;&gt;"",$G$9&lt;&gt;$E$9*$C$9/$C$11)</formula>
    </cfRule>
  </conditionalFormatting>
  <conditionalFormatting sqref="L13:O13 R13:U13 X13:AA13 AD13:AG13 AJ13:AM13">
    <cfRule type="expression" priority="30" dxfId="6" stopIfTrue="1">
      <formula>AND($G$9&lt;&gt;"",$G$9&lt;&gt;$E$9*$C$9/$C$11)</formula>
    </cfRule>
  </conditionalFormatting>
  <conditionalFormatting sqref="P13 V13 AB13 AH13 AN13">
    <cfRule type="expression" priority="31" dxfId="55" stopIfTrue="1">
      <formula>AND($G$9&lt;&gt;"",$G$9&lt;&gt;$E$9*$C$9/$C$11)</formula>
    </cfRule>
  </conditionalFormatting>
  <conditionalFormatting sqref="P9:P12 V9:V12 AB9:AB12 AH9:AH12 AN9:AN12">
    <cfRule type="expression" priority="32" dxfId="56" stopIfTrue="1">
      <formula>AND($G$9&lt;&gt;"",$G$9&lt;&gt;$E$9*$C$9/$C$11)</formula>
    </cfRule>
  </conditionalFormatting>
  <conditionalFormatting sqref="P8 V8 AB8 AH8 AN8">
    <cfRule type="expression" priority="33" dxfId="597" stopIfTrue="1">
      <formula>AND($G$9&lt;&gt;"",$G$9&lt;&gt;$E$9*$C$9/$C$11)</formula>
    </cfRule>
  </conditionalFormatting>
  <conditionalFormatting sqref="K15 K18">
    <cfRule type="expression" priority="34" dxfId="595" stopIfTrue="1">
      <formula>AND($G$16&lt;&gt;"",$G$16&lt;&gt;$E$16*$C$16/$C$18)</formula>
    </cfRule>
  </conditionalFormatting>
  <conditionalFormatting sqref="L15:AJ15 L18:AJ18">
    <cfRule type="expression" priority="35" dxfId="596" stopIfTrue="1">
      <formula>AND($G$16&lt;&gt;"",$G$16&lt;&gt;$E$16*$C$16/$C$18)</formula>
    </cfRule>
  </conditionalFormatting>
  <conditionalFormatting sqref="AK15 AK18">
    <cfRule type="expression" priority="36" dxfId="597" stopIfTrue="1">
      <formula>AND($G$16&lt;&gt;"",$G$16&lt;&gt;$E$16*$C$16/$C$18)</formula>
    </cfRule>
  </conditionalFormatting>
  <conditionalFormatting sqref="AK16 AK19">
    <cfRule type="expression" priority="37" dxfId="56" stopIfTrue="1">
      <formula>AND($G$16&lt;&gt;"",$G$16&lt;&gt;$E$16*$C$16/$C$18)</formula>
    </cfRule>
  </conditionalFormatting>
  <conditionalFormatting sqref="AK17 AK20">
    <cfRule type="expression" priority="38" dxfId="55" stopIfTrue="1">
      <formula>AND($G$16&lt;&gt;"",$G$16&lt;&gt;$E$16*$C$16/$C$18)</formula>
    </cfRule>
  </conditionalFormatting>
  <conditionalFormatting sqref="Q17:AJ17 L17:O17 L20:AJ20">
    <cfRule type="expression" priority="39" dxfId="6" stopIfTrue="1">
      <formula>AND($G$16&lt;&gt;"",$G$16&lt;&gt;$E$16*$C$16/$C$18)</formula>
    </cfRule>
  </conditionalFormatting>
  <conditionalFormatting sqref="K17 K20">
    <cfRule type="expression" priority="40" dxfId="60" stopIfTrue="1">
      <formula>AND($G$16&lt;&gt;"",$G$16&lt;&gt;$E$16*$C$16/$C$18)</formula>
    </cfRule>
  </conditionalFormatting>
  <conditionalFormatting sqref="K16 K19">
    <cfRule type="expression" priority="41" dxfId="61" stopIfTrue="1">
      <formula>AND($G$16&lt;&gt;"",$G$16&lt;&gt;$E$16*$C$16/$C$18)</formula>
    </cfRule>
  </conditionalFormatting>
  <conditionalFormatting sqref="L22 N22:O22 Q22:R22 T22:U22 W22:X22 Z22:AA22 AC22:AD22">
    <cfRule type="expression" priority="42" dxfId="596" stopIfTrue="1">
      <formula>AND($G$23&lt;&gt;"",$G$23&lt;&gt;$E$23*$C$23/$C$25)</formula>
    </cfRule>
  </conditionalFormatting>
  <conditionalFormatting sqref="M22 P22 S22 V22 Y22 AB22 AE22">
    <cfRule type="expression" priority="43" dxfId="597" stopIfTrue="1">
      <formula>AND($G$23&lt;&gt;"",$G$23&lt;&gt;$E$23*$C$23/$C$25)</formula>
    </cfRule>
  </conditionalFormatting>
  <conditionalFormatting sqref="M23:M26 P23:P26 S23:S26 V23:V26 Y23:Y26 AB23:AB26 AE23:AE26">
    <cfRule type="expression" priority="44" dxfId="56" stopIfTrue="1">
      <formula>AND($G$23&lt;&gt;"",$G$23&lt;&gt;$E$23*$C$23/$C$25)</formula>
    </cfRule>
  </conditionalFormatting>
  <conditionalFormatting sqref="M27 P27 S27 V27 Y27 AB27 AE27">
    <cfRule type="expression" priority="45" dxfId="55" stopIfTrue="1">
      <formula>AND($G$23&lt;&gt;"",$G$23&lt;&gt;$E$23*$C$23/$C$25)</formula>
    </cfRule>
  </conditionalFormatting>
  <conditionalFormatting sqref="L27 N27:O27 Q27:R27 T27:U27 W27:X27 Z27:AA27 AC27:AD27">
    <cfRule type="expression" priority="46" dxfId="6" stopIfTrue="1">
      <formula>AND($G$23&lt;&gt;"",$G$23&lt;&gt;$E$23*$C$23/$C$25)</formula>
    </cfRule>
  </conditionalFormatting>
  <conditionalFormatting sqref="K27">
    <cfRule type="expression" priority="47" dxfId="60" stopIfTrue="1">
      <formula>AND($G$23&lt;&gt;"",$G$23&lt;&gt;$E$23*$C$23/$C$25)</formula>
    </cfRule>
  </conditionalFormatting>
  <conditionalFormatting sqref="K23:K26">
    <cfRule type="expression" priority="48" dxfId="61" stopIfTrue="1">
      <formula>AND($G$23&lt;&gt;"",$G$23&lt;&gt;$E$23*$C$23/$C$25)</formula>
    </cfRule>
  </conditionalFormatting>
  <conditionalFormatting sqref="K22">
    <cfRule type="expression" priority="49" dxfId="595" stopIfTrue="1">
      <formula>AND($G$23&lt;&gt;"",$G$23&lt;&gt;$E$23*$C$23/$C$25)</formula>
    </cfRule>
  </conditionalFormatting>
  <conditionalFormatting sqref="K29 K32">
    <cfRule type="expression" priority="50" dxfId="595" stopIfTrue="1">
      <formula>AND($G$30&lt;&gt;"",$G$30&lt;&gt;$E$30*$C$30/$C$32)</formula>
    </cfRule>
  </conditionalFormatting>
  <conditionalFormatting sqref="L29:U29 W29:AG29">
    <cfRule type="expression" priority="51" dxfId="596" stopIfTrue="1">
      <formula>AND($G$30&lt;&gt;"",$G$30&lt;&gt;$E$30*$C$30/$C$32)</formula>
    </cfRule>
  </conditionalFormatting>
  <conditionalFormatting sqref="AH32 AH29 V32 V29">
    <cfRule type="expression" priority="52" dxfId="597" stopIfTrue="1">
      <formula>AND($G$30&lt;&gt;"",$G$30&lt;&gt;$E$30*$C$30/$C$32)</formula>
    </cfRule>
  </conditionalFormatting>
  <conditionalFormatting sqref="AH33 AH30 V33 V30">
    <cfRule type="expression" priority="53" dxfId="56" stopIfTrue="1">
      <formula>AND($G$30&lt;&gt;"",$G$30&lt;&gt;$E$30*$C$30/$C$32)</formula>
    </cfRule>
  </conditionalFormatting>
  <conditionalFormatting sqref="AH34 AH31 V34 V31">
    <cfRule type="expression" priority="54" dxfId="55" stopIfTrue="1">
      <formula>AND($G$30&lt;&gt;"",$G$30&lt;&gt;$E$30*$C$30/$C$32)</formula>
    </cfRule>
  </conditionalFormatting>
  <conditionalFormatting sqref="W34:AG34 L34:U34 L31:U31 W31:AG31">
    <cfRule type="expression" priority="55" dxfId="6" stopIfTrue="1">
      <formula>AND($G$30&lt;&gt;"",$G$30&lt;&gt;$E$30*$C$30/$C$32)</formula>
    </cfRule>
  </conditionalFormatting>
  <conditionalFormatting sqref="K31 K34">
    <cfRule type="expression" priority="56" dxfId="60" stopIfTrue="1">
      <formula>AND($G$30&lt;&gt;"",$G$30&lt;&gt;$E$30*$C$30/$C$32)</formula>
    </cfRule>
  </conditionalFormatting>
  <conditionalFormatting sqref="K30 K33">
    <cfRule type="expression" priority="57" dxfId="61" stopIfTrue="1">
      <formula>AND($G$30&lt;&gt;"",$G$30&lt;&gt;$E$30*$C$30/$C$32)</formula>
    </cfRule>
  </conditionalFormatting>
  <conditionalFormatting sqref="L36:R36 U36:AA36 AD36:AJ36 AD39:AJ39 U39:AA39 L39:R39">
    <cfRule type="expression" priority="58" dxfId="596" stopIfTrue="1">
      <formula>AND($G$37&lt;&gt;"",$G$37&lt;&gt;$E$37*$C$37/$C$39)</formula>
    </cfRule>
  </conditionalFormatting>
  <conditionalFormatting sqref="S36 AB36 AK36 AK39 AB39 S39">
    <cfRule type="expression" priority="59" dxfId="597" stopIfTrue="1">
      <formula>AND($G$37&lt;&gt;"",$G$37&lt;&gt;$E$37*$C$37/$C$39)</formula>
    </cfRule>
  </conditionalFormatting>
  <conditionalFormatting sqref="S37 AB37 AK37 AK40 AB40 S40">
    <cfRule type="expression" priority="60" dxfId="56" stopIfTrue="1">
      <formula>AND($G$37&lt;&gt;"",$G$37&lt;&gt;$E$37*$C$37/$C$39)</formula>
    </cfRule>
  </conditionalFormatting>
  <conditionalFormatting sqref="S38 AB38 AK38 AK41 AB41 S41">
    <cfRule type="expression" priority="61" dxfId="55" stopIfTrue="1">
      <formula>AND($G$37&lt;&gt;"",$G$37&lt;&gt;$E$37*$C$37/$C$39)</formula>
    </cfRule>
  </conditionalFormatting>
  <conditionalFormatting sqref="L38:R38 U38:AA38 AD38:AJ38 AD41:AJ41 U41:AA41 L41:R41">
    <cfRule type="expression" priority="62" dxfId="6" stopIfTrue="1">
      <formula>AND($G$37&lt;&gt;"",$G$37&lt;&gt;$E$37*$C$37/$C$39)</formula>
    </cfRule>
  </conditionalFormatting>
  <conditionalFormatting sqref="K38 T38 AC38 AC41 T41 K41">
    <cfRule type="expression" priority="63" dxfId="60" stopIfTrue="1">
      <formula>AND($G$37&lt;&gt;"",$G$37&lt;&gt;$E$37*$C$37/$C$39)</formula>
    </cfRule>
  </conditionalFormatting>
  <conditionalFormatting sqref="K36 T36 AC36 AC39 T39 K39">
    <cfRule type="expression" priority="64" dxfId="595" stopIfTrue="1">
      <formula>AND($G$37&lt;&gt;"",$G$37&lt;&gt;$E$37*$C$37/$C$39)</formula>
    </cfRule>
  </conditionalFormatting>
  <conditionalFormatting sqref="K37 T37 AC37 AC40 T40 K40">
    <cfRule type="expression" priority="65" dxfId="61" stopIfTrue="1">
      <formula>AND($G$37&lt;&gt;"",$G$37&lt;&gt;$E$37*$C$37/$C$39)</formula>
    </cfRule>
  </conditionalFormatting>
  <conditionalFormatting sqref="K44 Q44 W44 AC44">
    <cfRule type="expression" priority="66" dxfId="595" stopIfTrue="1">
      <formula>AND($G$45&lt;&gt;"",$G$45&lt;&gt;$E$45*$C$45/$C$47)</formula>
    </cfRule>
  </conditionalFormatting>
  <conditionalFormatting sqref="K45:K48 Q45:Q48 W45:W48 AC45:AC48">
    <cfRule type="expression" priority="67" dxfId="61" stopIfTrue="1">
      <formula>AND($G$45&lt;&gt;"",$G$45&lt;&gt;$E$45*$C$45/$C$47)</formula>
    </cfRule>
  </conditionalFormatting>
  <conditionalFormatting sqref="K49 Q49 W49 AC49">
    <cfRule type="expression" priority="68" dxfId="60" stopIfTrue="1">
      <formula>AND($G$45&lt;&gt;"",$G$45&lt;&gt;$E$45*$C$45/$C$47)</formula>
    </cfRule>
  </conditionalFormatting>
  <conditionalFormatting sqref="AB44 P44 V44 AH44">
    <cfRule type="expression" priority="69" dxfId="597" stopIfTrue="1">
      <formula>AND($G$45&lt;&gt;"",$G$45&lt;&gt;$E$45*$C$45/$C$47)</formula>
    </cfRule>
  </conditionalFormatting>
  <conditionalFormatting sqref="AB45:AB48 P45:P48 V45:V48 AH45:AH48">
    <cfRule type="expression" priority="70" dxfId="56" stopIfTrue="1">
      <formula>AND($G$45&lt;&gt;"",$G$45&lt;&gt;$E$45*$C$45/$C$47)</formula>
    </cfRule>
  </conditionalFormatting>
  <conditionalFormatting sqref="AB49 P49 V49 AH49">
    <cfRule type="expression" priority="71" dxfId="55" stopIfTrue="1">
      <formula>AND($G$45&lt;&gt;"",$G$45&lt;&gt;$E$45*$C$45/$C$47)</formula>
    </cfRule>
  </conditionalFormatting>
  <conditionalFormatting sqref="X49:AA49 L49:O49 R49:U49 AD49:AG49">
    <cfRule type="expression" priority="72" dxfId="6" stopIfTrue="1">
      <formula>AND($G$45&lt;&gt;"",$G$45&lt;&gt;$E$45*$C$45/$C$47)</formula>
    </cfRule>
  </conditionalFormatting>
  <conditionalFormatting sqref="X44:AA44 L44:O44 R44:U44 AD44:AG44">
    <cfRule type="expression" priority="73" dxfId="596" stopIfTrue="1">
      <formula>AND($G$45&lt;&gt;"",$G$45&lt;&gt;$E$45*$C$45/$C$47)</formula>
    </cfRule>
  </conditionalFormatting>
  <conditionalFormatting sqref="K51 K54">
    <cfRule type="expression" priority="74" dxfId="595" stopIfTrue="1">
      <formula>AND($G$52&lt;&gt;"",$G$52&lt;&gt;$E$52*$C$52/$C$54)</formula>
    </cfRule>
  </conditionalFormatting>
  <conditionalFormatting sqref="K52 K55">
    <cfRule type="expression" priority="75" dxfId="61" stopIfTrue="1">
      <formula>AND($G$52&lt;&gt;"",$G$52&lt;&gt;$E$52*$C$52/$C$54)</formula>
    </cfRule>
  </conditionalFormatting>
  <conditionalFormatting sqref="K53 K56">
    <cfRule type="expression" priority="76" dxfId="60" stopIfTrue="1">
      <formula>AND($G$52&lt;&gt;"",$G$52&lt;&gt;$E$52*$C$52/$C$54)</formula>
    </cfRule>
  </conditionalFormatting>
  <conditionalFormatting sqref="L51:X51 N54:X54">
    <cfRule type="expression" priority="77" dxfId="596" stopIfTrue="1">
      <formula>AND($G$52&lt;&gt;"",$G$52&lt;&gt;$E$52*$C$52/$C$54)</formula>
    </cfRule>
  </conditionalFormatting>
  <conditionalFormatting sqref="L53:M53 L56:X56">
    <cfRule type="expression" priority="78" dxfId="6" stopIfTrue="1">
      <formula>AND($G$52&lt;&gt;"",$G$52&lt;&gt;$E$52*$C$52/$C$54)</formula>
    </cfRule>
  </conditionalFormatting>
  <conditionalFormatting sqref="Y54 Y51">
    <cfRule type="expression" priority="79" dxfId="597" stopIfTrue="1">
      <formula>AND($G$52&lt;&gt;"",$G$52&lt;&gt;$E$52*$C$52/$C$54)</formula>
    </cfRule>
  </conditionalFormatting>
  <conditionalFormatting sqref="Y55 Y52">
    <cfRule type="expression" priority="80" dxfId="56" stopIfTrue="1">
      <formula>AND($G$52&lt;&gt;"",$G$52&lt;&gt;$E$52*$C$52/$C$54)</formula>
    </cfRule>
  </conditionalFormatting>
  <conditionalFormatting sqref="Y56 Y53">
    <cfRule type="expression" priority="81" dxfId="55" stopIfTrue="1">
      <formula>AND($G$52&lt;&gt;"",$G$52&lt;&gt;$E$52*$C$52/$C$54)</formula>
    </cfRule>
  </conditionalFormatting>
  <conditionalFormatting sqref="K58 Q58">
    <cfRule type="expression" priority="82" dxfId="595" stopIfTrue="1">
      <formula>AND($G$59&lt;&gt;"",$G$59&lt;&gt;$E$59*$C$59/$C$61)</formula>
    </cfRule>
  </conditionalFormatting>
  <conditionalFormatting sqref="K59:K62">
    <cfRule type="expression" priority="83" dxfId="61" stopIfTrue="1">
      <formula>AND($G$59&lt;&gt;"",$G$59&lt;&gt;$E$59*$C$59/$C$61)</formula>
    </cfRule>
  </conditionalFormatting>
  <conditionalFormatting sqref="K63 Q63">
    <cfRule type="expression" priority="84" dxfId="60" stopIfTrue="1">
      <formula>AND($G$59&lt;&gt;"",$G$59&lt;&gt;$E$59*$C$59/$C$61)</formula>
    </cfRule>
  </conditionalFormatting>
  <conditionalFormatting sqref="R58 N58:O58 L58">
    <cfRule type="expression" priority="85" dxfId="596" stopIfTrue="1">
      <formula>AND($G$59&lt;&gt;"",$G$59&lt;&gt;$E$59*$C$59/$C$61)</formula>
    </cfRule>
  </conditionalFormatting>
  <conditionalFormatting sqref="R63 N63:O63 L63">
    <cfRule type="expression" priority="86" dxfId="6" stopIfTrue="1">
      <formula>AND($G$59&lt;&gt;"",$G$59&lt;&gt;$E$59*$C$59/$C$61)</formula>
    </cfRule>
  </conditionalFormatting>
  <conditionalFormatting sqref="P58 M58 S58">
    <cfRule type="expression" priority="87" dxfId="597" stopIfTrue="1">
      <formula>AND($G$59&lt;&gt;"",$G$59&lt;&gt;$E$59*$C$59/$C$61)</formula>
    </cfRule>
  </conditionalFormatting>
  <conditionalFormatting sqref="P59:P62 M59:M62 S59:S62">
    <cfRule type="expression" priority="88" dxfId="56" stopIfTrue="1">
      <formula>AND($G$59&lt;&gt;"",$G$59&lt;&gt;$E$59*$C$59/$C$61)</formula>
    </cfRule>
  </conditionalFormatting>
  <conditionalFormatting sqref="P63 M63 S63">
    <cfRule type="expression" priority="89" dxfId="55" stopIfTrue="1">
      <formula>AND($G$59&lt;&gt;"",$G$59&lt;&gt;$E$59*$C$59/$C$61)</formula>
    </cfRule>
  </conditionalFormatting>
  <conditionalFormatting sqref="K65 Q65 W65 AC65 AI65">
    <cfRule type="expression" priority="90" dxfId="595" stopIfTrue="1">
      <formula>AND($G$66&lt;&gt;"",$G$66&lt;&gt;$E$66*$C$66/$C$68)</formula>
    </cfRule>
  </conditionalFormatting>
  <conditionalFormatting sqref="K66:K69 Q66:Q69 W66:W69 AC66:AC69 AI66:AI69">
    <cfRule type="expression" priority="91" dxfId="61" stopIfTrue="1">
      <formula>AND($G$66&lt;&gt;"",$G$66&lt;&gt;$E$66*$C$66/$C$68)</formula>
    </cfRule>
  </conditionalFormatting>
  <conditionalFormatting sqref="K70 Q70 W70 AC70 AI70">
    <cfRule type="expression" priority="92" dxfId="60" stopIfTrue="1">
      <formula>AND($G$66&lt;&gt;"",$G$66&lt;&gt;$E$66*$C$66/$C$68)</formula>
    </cfRule>
  </conditionalFormatting>
  <conditionalFormatting sqref="R65:U65 L65:O65 X65:AA65 AD65:AG65 AJ65:AM65">
    <cfRule type="expression" priority="93" dxfId="596" stopIfTrue="1">
      <formula>AND($G$66&lt;&gt;"",$G$66&lt;&gt;$E$66*$C$66/$C$68)</formula>
    </cfRule>
  </conditionalFormatting>
  <conditionalFormatting sqref="X70:AA70 L70:O70 R70:U70 AD70:AG70 AJ70:AM70">
    <cfRule type="expression" priority="94" dxfId="6" stopIfTrue="1">
      <formula>AND($G$66&lt;&gt;"",$G$66&lt;&gt;$E$66*$C$66/$C$68)</formula>
    </cfRule>
  </conditionalFormatting>
  <conditionalFormatting sqref="V65 P65 AB65 AH65 AN65">
    <cfRule type="expression" priority="95" dxfId="597" stopIfTrue="1">
      <formula>AND($G$66&lt;&gt;"",$G$66&lt;&gt;$E$66*$C$66/$C$68)</formula>
    </cfRule>
  </conditionalFormatting>
  <conditionalFormatting sqref="V66:V69 P66:P69 AB66:AB69 AH66:AH69 AN66:AN69">
    <cfRule type="expression" priority="96" dxfId="56" stopIfTrue="1">
      <formula>AND($G$66&lt;&gt;"",$G$66&lt;&gt;$E$66*$C$66/$C$68)</formula>
    </cfRule>
  </conditionalFormatting>
  <conditionalFormatting sqref="V70 AB70 P70 AH70 AN70">
    <cfRule type="expression" priority="97" dxfId="55" stopIfTrue="1">
      <formula>AND($G$66&lt;&gt;"",$G$66&lt;&gt;$E$66*$C$66/$C$68)</formula>
    </cfRule>
  </conditionalFormatting>
  <conditionalFormatting sqref="K72">
    <cfRule type="expression" priority="98" dxfId="595" stopIfTrue="1">
      <formula>AND($G$73&lt;&gt;"",$G$73&lt;&gt;$E$73*$C$73/$C$75)</formula>
    </cfRule>
  </conditionalFormatting>
  <conditionalFormatting sqref="K73:K76">
    <cfRule type="expression" priority="99" dxfId="61" stopIfTrue="1">
      <formula>AND($G$73&lt;&gt;"",$G$73&lt;&gt;$E$73*$C$73/$C$75)</formula>
    </cfRule>
  </conditionalFormatting>
  <conditionalFormatting sqref="K77">
    <cfRule type="expression" priority="100" dxfId="60" stopIfTrue="1">
      <formula>AND($G$73&lt;&gt;"",$G$73&lt;&gt;$E$73*$C$73/$C$75)</formula>
    </cfRule>
  </conditionalFormatting>
  <conditionalFormatting sqref="L72 N72:O72 Q72:R72 T72:U72">
    <cfRule type="expression" priority="101" dxfId="596" stopIfTrue="1">
      <formula>AND($G$73&lt;&gt;"",$G$73&lt;&gt;$E$73*$C$73/$C$75)</formula>
    </cfRule>
  </conditionalFormatting>
  <conditionalFormatting sqref="L77 N77:O77 Q77:R77 T77:U77">
    <cfRule type="expression" priority="102" dxfId="6" stopIfTrue="1">
      <formula>AND($G$73&lt;&gt;"",$G$73&lt;&gt;$E$73*$C$73/$C$75)</formula>
    </cfRule>
  </conditionalFormatting>
  <conditionalFormatting sqref="M72 P72 S72 V72">
    <cfRule type="expression" priority="103" dxfId="597" stopIfTrue="1">
      <formula>AND($G$73&lt;&gt;"",$G$73&lt;&gt;$E$73*$C$73/$C$75)</formula>
    </cfRule>
  </conditionalFormatting>
  <conditionalFormatting sqref="M73:M76 P73:P76 S73:S76 V73:V76">
    <cfRule type="expression" priority="104" dxfId="56" stopIfTrue="1">
      <formula>AND($G$73&lt;&gt;"",$G$73&lt;&gt;$E$73*$C$73/$C$75)</formula>
    </cfRule>
  </conditionalFormatting>
  <conditionalFormatting sqref="M77 P77 S77 V77">
    <cfRule type="expression" priority="105" dxfId="55" stopIfTrue="1">
      <formula>AND($G$73&lt;&gt;"",$G$73&lt;&gt;$E$73*$C$73/$C$75)</formula>
    </cfRule>
  </conditionalFormatting>
  <conditionalFormatting sqref="N53:X53">
    <cfRule type="expression" priority="106" dxfId="330" stopIfTrue="1">
      <formula>AND($G$52&lt;&gt;"",$G$52&lt;&gt;$E$52*$C$52/$C$54)</formula>
    </cfRule>
  </conditionalFormatting>
  <conditionalFormatting sqref="R9 R12 U12 U9">
    <cfRule type="expression" priority="107" dxfId="314" stopIfTrue="1">
      <formula>AND($G$9&lt;&gt;"",$G$9&lt;&gt;$E$9*$C$9/$C$11)</formula>
    </cfRule>
  </conditionalFormatting>
  <conditionalFormatting sqref="X9 AA9 AA12 X12">
    <cfRule type="expression" priority="108" dxfId="43" stopIfTrue="1">
      <formula>AND($G$9&lt;&gt;"",$G$9&lt;&gt;$E$9*$C$9/$C$11)</formula>
    </cfRule>
  </conditionalFormatting>
  <conditionalFormatting sqref="AD9 AD12 AG12 AG9">
    <cfRule type="expression" priority="109" dxfId="18" stopIfTrue="1">
      <formula>AND($G$9&lt;&gt;"",$G$9&lt;&gt;$E$9*$C$9/$C$11)</formula>
    </cfRule>
  </conditionalFormatting>
  <conditionalFormatting sqref="AJ9 AM9 AM12 AJ12">
    <cfRule type="expression" priority="110" dxfId="41" stopIfTrue="1">
      <formula>AND($G$9&lt;&gt;"",$G$9&lt;&gt;$E$9*$C$9/$C$11)</formula>
    </cfRule>
  </conditionalFormatting>
  <conditionalFormatting sqref="L19 O19 R19 U19 X19 AA19 AD19 AG19 AJ19">
    <cfRule type="expression" priority="111" dxfId="314" stopIfTrue="1">
      <formula>AND($G$16&lt;&gt;"",$G$16&lt;&gt;$E$16*$C$16/$C$18)</formula>
    </cfRule>
  </conditionalFormatting>
  <conditionalFormatting sqref="X30 AA30 AD30 AG30">
    <cfRule type="expression" priority="112" dxfId="314" stopIfTrue="1">
      <formula>AND($G$30&lt;&gt;"",$G$30&lt;&gt;$E$30*$C$30/$C$32)</formula>
    </cfRule>
  </conditionalFormatting>
  <conditionalFormatting sqref="L33 O33 R33 U33">
    <cfRule type="expression" priority="113" dxfId="43" stopIfTrue="1">
      <formula>AND($G$30&lt;&gt;"",$G$30&lt;&gt;$E$30*$C$30/$C$32)</formula>
    </cfRule>
  </conditionalFormatting>
  <conditionalFormatting sqref="X33 AA33 AD33 AG33">
    <cfRule type="expression" priority="114" dxfId="18" stopIfTrue="1">
      <formula>AND($G$30&lt;&gt;"",$G$30&lt;&gt;$E$30*$C$30/$C$32)</formula>
    </cfRule>
  </conditionalFormatting>
  <conditionalFormatting sqref="L40 O40 R40">
    <cfRule type="expression" priority="115" dxfId="18" stopIfTrue="1">
      <formula>AND($G$37&lt;&gt;"",$G$37&lt;&gt;$E$37*$C$37/$C$39)</formula>
    </cfRule>
  </conditionalFormatting>
  <conditionalFormatting sqref="U40 X40 AA40">
    <cfRule type="expression" priority="116" dxfId="41" stopIfTrue="1">
      <formula>AND($G$37&lt;&gt;"",$G$37&lt;&gt;$E$37*$C$37/$C$39)</formula>
    </cfRule>
  </conditionalFormatting>
  <conditionalFormatting sqref="AD40 AG40 AJ40">
    <cfRule type="expression" priority="117" dxfId="141" stopIfTrue="1">
      <formula>AND($G$37&lt;&gt;"",$G$37&lt;&gt;$E$37*$C$37/$C$39)</formula>
    </cfRule>
  </conditionalFormatting>
  <conditionalFormatting sqref="X45 X48 AA48 AA45">
    <cfRule type="expression" priority="118" dxfId="43" stopIfTrue="1">
      <formula>AND($G$45&lt;&gt;"",$G$45&lt;&gt;$E$45*$C$45/$C$47)</formula>
    </cfRule>
  </conditionalFormatting>
  <conditionalFormatting sqref="AD45 AG45 AD48 AG48">
    <cfRule type="expression" priority="119" dxfId="18" stopIfTrue="1">
      <formula>AND($G$45&lt;&gt;"",$G$45&lt;&gt;$E$45*$C$45/$C$47)</formula>
    </cfRule>
  </conditionalFormatting>
  <conditionalFormatting sqref="L55 O55 R55 U55 X55">
    <cfRule type="expression" priority="120" dxfId="314" stopIfTrue="1">
      <formula>AND($G$52&lt;&gt;"",$G$52&lt;&gt;$E$52*$C$52/$C$54)</formula>
    </cfRule>
  </conditionalFormatting>
  <conditionalFormatting sqref="R59 R62">
    <cfRule type="expression" priority="121" dxfId="43" stopIfTrue="1">
      <formula>AND($G$59&lt;&gt;"",$G$59&lt;&gt;$E$59*$C$59/$C$61)</formula>
    </cfRule>
  </conditionalFormatting>
  <conditionalFormatting sqref="R66 R69 U66 U69">
    <cfRule type="expression" priority="122" dxfId="314" stopIfTrue="1">
      <formula>AND($G$66&lt;&gt;"",$G$66&lt;&gt;$E$66*$C$66/$C$68)</formula>
    </cfRule>
  </conditionalFormatting>
  <conditionalFormatting sqref="AD66 AG66 AD69 AG69">
    <cfRule type="expression" priority="123" dxfId="18" stopIfTrue="1">
      <formula>AND($G$66&lt;&gt;"",$G$66&lt;&gt;$E$66*$C$66/$C$68)</formula>
    </cfRule>
  </conditionalFormatting>
  <conditionalFormatting sqref="AJ66 AM66 AM69 AJ69">
    <cfRule type="expression" priority="124" dxfId="41" stopIfTrue="1">
      <formula>AND($G$66&lt;&gt;"",$G$66&lt;&gt;$E$66*$C$66/$C$68)</formula>
    </cfRule>
  </conditionalFormatting>
  <printOptions/>
  <pageMargins left="0.79" right="0.45" top="0.8" bottom="0.51" header="0.5" footer="0.46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O80"/>
  <sheetViews>
    <sheetView zoomScalePageLayoutView="0" workbookViewId="0" topLeftCell="A1">
      <selection activeCell="A1" sqref="A1"/>
    </sheetView>
  </sheetViews>
  <sheetFormatPr defaultColWidth="3.7109375" defaultRowHeight="12.75"/>
  <cols>
    <col min="1" max="1" width="0.9921875" style="2" customWidth="1"/>
    <col min="2" max="2" width="1.7109375" style="2" customWidth="1"/>
    <col min="3" max="3" width="3.7109375" style="2" customWidth="1"/>
    <col min="4" max="4" width="5.00390625" style="2" customWidth="1"/>
    <col min="5" max="5" width="4.140625" style="2" customWidth="1"/>
    <col min="6" max="6" width="3.140625" style="2" customWidth="1"/>
    <col min="7" max="7" width="5.140625" style="2" customWidth="1"/>
    <col min="8" max="8" width="0.9921875" style="2" customWidth="1"/>
    <col min="9" max="9" width="16.8515625" style="2" bestFit="1" customWidth="1"/>
    <col min="10" max="10" width="4.57421875" style="2" customWidth="1"/>
    <col min="11" max="11" width="0.85546875" style="2" customWidth="1"/>
    <col min="12" max="12" width="2.28125" style="2" customWidth="1"/>
    <col min="13" max="14" width="0.85546875" style="2" customWidth="1"/>
    <col min="15" max="15" width="2.28125" style="2" customWidth="1"/>
    <col min="16" max="17" width="0.85546875" style="2" customWidth="1"/>
    <col min="18" max="18" width="2.28125" style="2" customWidth="1"/>
    <col min="19" max="20" width="0.85546875" style="2" customWidth="1"/>
    <col min="21" max="21" width="2.28125" style="2" customWidth="1"/>
    <col min="22" max="23" width="0.85546875" style="2" customWidth="1"/>
    <col min="24" max="24" width="2.28125" style="2" customWidth="1"/>
    <col min="25" max="26" width="0.85546875" style="2" customWidth="1"/>
    <col min="27" max="27" width="2.28125" style="2" customWidth="1"/>
    <col min="28" max="29" width="0.85546875" style="2" customWidth="1"/>
    <col min="30" max="30" width="2.28125" style="2" customWidth="1"/>
    <col min="31" max="32" width="0.85546875" style="2" customWidth="1"/>
    <col min="33" max="33" width="2.28125" style="2" customWidth="1"/>
    <col min="34" max="35" width="0.85546875" style="2" customWidth="1"/>
    <col min="36" max="36" width="2.28125" style="2" customWidth="1"/>
    <col min="37" max="38" width="0.85546875" style="2" customWidth="1"/>
    <col min="39" max="39" width="2.28125" style="2" customWidth="1"/>
    <col min="40" max="40" width="0.85546875" style="2" customWidth="1"/>
    <col min="41" max="42" width="1.7109375" style="2" customWidth="1"/>
    <col min="43" max="16384" width="3.7109375" style="2" customWidth="1"/>
  </cols>
  <sheetData>
    <row r="1" spans="1:13" ht="21" customHeight="1">
      <c r="A1" s="1" t="s">
        <v>0</v>
      </c>
      <c r="D1" s="27"/>
      <c r="E1" s="28"/>
      <c r="F1" s="28"/>
      <c r="G1" s="28"/>
      <c r="H1" s="28"/>
      <c r="I1" s="28"/>
      <c r="J1" s="28"/>
      <c r="K1" s="28"/>
      <c r="L1" s="28"/>
      <c r="M1" s="29"/>
    </row>
    <row r="2" ht="9.75" customHeight="1" thickBot="1"/>
    <row r="3" spans="4:33" ht="24" customHeight="1" thickBot="1" thickTop="1">
      <c r="D3" s="30" t="s">
        <v>8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ht="9" customHeight="1" thickTop="1"/>
    <row r="5" spans="1:2" ht="15.75" customHeight="1">
      <c r="A5" s="3" t="s">
        <v>1</v>
      </c>
      <c r="B5" s="3"/>
    </row>
    <row r="6" ht="7.5" customHeight="1" thickBot="1"/>
    <row r="7" spans="2:41" ht="6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6"/>
    </row>
    <row r="8" spans="2:41" ht="4.5" customHeight="1" thickBot="1">
      <c r="B8" s="7"/>
      <c r="C8" s="8"/>
      <c r="D8" s="8"/>
      <c r="E8" s="8"/>
      <c r="F8" s="8"/>
      <c r="G8" s="8"/>
      <c r="H8" s="8"/>
      <c r="I8" s="8"/>
      <c r="J8" s="8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  <c r="Z8" s="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/>
    </row>
    <row r="9" spans="2:41" ht="15" customHeight="1">
      <c r="B9" s="7"/>
      <c r="C9" s="34">
        <v>3</v>
      </c>
      <c r="D9" s="36" t="s">
        <v>2</v>
      </c>
      <c r="E9" s="37">
        <v>20</v>
      </c>
      <c r="F9" s="36" t="s">
        <v>3</v>
      </c>
      <c r="G9" s="38"/>
      <c r="H9" s="8"/>
      <c r="I9" s="41">
        <f>IF(G9="","",IF(G9=E9*C9/C11,"Juist !","Fout !"))</f>
      </c>
      <c r="J9" s="13"/>
      <c r="K9" s="14"/>
      <c r="L9" s="15"/>
      <c r="M9" s="8"/>
      <c r="N9" s="8"/>
      <c r="O9" s="15"/>
      <c r="P9" s="8"/>
      <c r="Q9" s="8"/>
      <c r="R9" s="15"/>
      <c r="S9" s="8"/>
      <c r="T9" s="8"/>
      <c r="U9" s="15"/>
      <c r="V9" s="8"/>
      <c r="W9" s="8"/>
      <c r="X9" s="15"/>
      <c r="Y9" s="16"/>
      <c r="Z9" s="14"/>
      <c r="AA9" s="15"/>
      <c r="AB9" s="8"/>
      <c r="AC9" s="8"/>
      <c r="AD9" s="15"/>
      <c r="AE9" s="8"/>
      <c r="AF9" s="8"/>
      <c r="AG9" s="15"/>
      <c r="AH9" s="8"/>
      <c r="AI9" s="8"/>
      <c r="AJ9" s="15"/>
      <c r="AK9" s="8"/>
      <c r="AL9" s="8"/>
      <c r="AM9" s="15"/>
      <c r="AN9" s="16"/>
      <c r="AO9" s="12"/>
    </row>
    <row r="10" spans="2:41" ht="4.5" customHeight="1">
      <c r="B10" s="7"/>
      <c r="C10" s="35"/>
      <c r="D10" s="36"/>
      <c r="E10" s="37"/>
      <c r="F10" s="36"/>
      <c r="G10" s="39"/>
      <c r="H10" s="8"/>
      <c r="I10" s="41"/>
      <c r="J10" s="13"/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/>
      <c r="Z10" s="17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/>
      <c r="AO10" s="12"/>
    </row>
    <row r="11" spans="2:41" ht="4.5" customHeight="1">
      <c r="B11" s="7"/>
      <c r="C11" s="42">
        <v>4</v>
      </c>
      <c r="D11" s="36"/>
      <c r="E11" s="37"/>
      <c r="F11" s="36"/>
      <c r="G11" s="39"/>
      <c r="H11" s="8"/>
      <c r="I11" s="44">
        <f>IF(I9="","",IF(I9="Juist !","","Het antwoord is:"))</f>
      </c>
      <c r="J11" s="45">
        <f>IF(I9="","",IF(I9="Juist !","",E9*C9/C11))</f>
      </c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/>
      <c r="Z11" s="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  <c r="AO11" s="12"/>
    </row>
    <row r="12" spans="2:41" ht="15" customHeight="1" thickBot="1">
      <c r="B12" s="7"/>
      <c r="C12" s="43"/>
      <c r="D12" s="36"/>
      <c r="E12" s="37"/>
      <c r="F12" s="36"/>
      <c r="G12" s="40"/>
      <c r="H12" s="8"/>
      <c r="I12" s="44"/>
      <c r="J12" s="45"/>
      <c r="K12" s="14"/>
      <c r="L12" s="15"/>
      <c r="M12" s="8"/>
      <c r="N12" s="8"/>
      <c r="O12" s="15"/>
      <c r="P12" s="8"/>
      <c r="Q12" s="8"/>
      <c r="R12" s="15"/>
      <c r="S12" s="8"/>
      <c r="T12" s="8"/>
      <c r="U12" s="15"/>
      <c r="V12" s="8"/>
      <c r="W12" s="8"/>
      <c r="X12" s="15"/>
      <c r="Y12" s="16"/>
      <c r="Z12" s="14"/>
      <c r="AA12" s="15"/>
      <c r="AB12" s="8"/>
      <c r="AC12" s="8"/>
      <c r="AD12" s="15"/>
      <c r="AE12" s="8"/>
      <c r="AF12" s="8"/>
      <c r="AG12" s="15"/>
      <c r="AH12" s="8"/>
      <c r="AI12" s="8"/>
      <c r="AJ12" s="15"/>
      <c r="AK12" s="8"/>
      <c r="AL12" s="8"/>
      <c r="AM12" s="15"/>
      <c r="AN12" s="16"/>
      <c r="AO12" s="12"/>
    </row>
    <row r="13" spans="2:41" ht="4.5" customHeight="1">
      <c r="B13" s="7"/>
      <c r="C13" s="8"/>
      <c r="D13" s="8"/>
      <c r="E13" s="8"/>
      <c r="F13" s="8"/>
      <c r="G13" s="46"/>
      <c r="H13" s="8"/>
      <c r="I13" s="8"/>
      <c r="J13" s="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  <c r="Z13" s="17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/>
      <c r="AO13" s="12"/>
    </row>
    <row r="14" spans="2:41" ht="12" customHeight="1">
      <c r="B14" s="7"/>
      <c r="C14" s="8"/>
      <c r="D14" s="8"/>
      <c r="E14" s="8"/>
      <c r="F14" s="8"/>
      <c r="G14" s="3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2"/>
    </row>
    <row r="15" spans="2:41" ht="4.5" customHeight="1" thickBot="1">
      <c r="B15" s="7"/>
      <c r="C15" s="8"/>
      <c r="D15" s="8"/>
      <c r="E15" s="8"/>
      <c r="F15" s="8"/>
      <c r="G15" s="47"/>
      <c r="H15" s="8"/>
      <c r="I15" s="8"/>
      <c r="J15" s="8"/>
      <c r="K15" s="9"/>
      <c r="L15" s="10"/>
      <c r="M15" s="11"/>
      <c r="N15" s="9"/>
      <c r="O15" s="10"/>
      <c r="P15" s="11"/>
      <c r="Q15" s="9"/>
      <c r="R15" s="10"/>
      <c r="S15" s="11"/>
      <c r="T15" s="9"/>
      <c r="U15" s="10"/>
      <c r="V15" s="11"/>
      <c r="W15" s="9"/>
      <c r="X15" s="10"/>
      <c r="Y15" s="11"/>
      <c r="Z15" s="9"/>
      <c r="AA15" s="10"/>
      <c r="AB15" s="11"/>
      <c r="AC15" s="9"/>
      <c r="AD15" s="10"/>
      <c r="AE15" s="11"/>
      <c r="AF15" s="8"/>
      <c r="AG15" s="8"/>
      <c r="AH15" s="8"/>
      <c r="AI15" s="8"/>
      <c r="AJ15" s="8"/>
      <c r="AK15" s="8"/>
      <c r="AL15" s="8"/>
      <c r="AM15" s="8"/>
      <c r="AN15" s="8"/>
      <c r="AO15" s="12"/>
    </row>
    <row r="16" spans="2:41" ht="15" customHeight="1">
      <c r="B16" s="7"/>
      <c r="C16" s="34">
        <v>4</v>
      </c>
      <c r="D16" s="36" t="s">
        <v>2</v>
      </c>
      <c r="E16" s="37">
        <v>14</v>
      </c>
      <c r="F16" s="36" t="s">
        <v>3</v>
      </c>
      <c r="G16" s="38"/>
      <c r="H16" s="8"/>
      <c r="I16" s="41">
        <f>IF(G16="","",IF(G16=E16*C16/C18,"Juist !","Fout !"))</f>
      </c>
      <c r="J16" s="13"/>
      <c r="K16" s="14"/>
      <c r="L16" s="15"/>
      <c r="M16" s="16"/>
      <c r="N16" s="14"/>
      <c r="O16" s="15"/>
      <c r="P16" s="16"/>
      <c r="Q16" s="14"/>
      <c r="R16" s="15"/>
      <c r="S16" s="16"/>
      <c r="T16" s="14"/>
      <c r="U16" s="15"/>
      <c r="V16" s="16"/>
      <c r="W16" s="14"/>
      <c r="X16" s="15"/>
      <c r="Y16" s="16"/>
      <c r="Z16" s="14"/>
      <c r="AA16" s="15"/>
      <c r="AB16" s="16"/>
      <c r="AC16" s="14"/>
      <c r="AD16" s="15"/>
      <c r="AE16" s="16"/>
      <c r="AF16" s="8"/>
      <c r="AG16" s="8"/>
      <c r="AH16" s="8"/>
      <c r="AI16" s="8"/>
      <c r="AJ16" s="8"/>
      <c r="AK16" s="8"/>
      <c r="AL16" s="8"/>
      <c r="AM16" s="8"/>
      <c r="AN16" s="8"/>
      <c r="AO16" s="12"/>
    </row>
    <row r="17" spans="2:41" ht="4.5" customHeight="1">
      <c r="B17" s="7"/>
      <c r="C17" s="35"/>
      <c r="D17" s="36"/>
      <c r="E17" s="37"/>
      <c r="F17" s="36"/>
      <c r="G17" s="39"/>
      <c r="H17" s="8"/>
      <c r="I17" s="41"/>
      <c r="J17" s="13"/>
      <c r="K17" s="14"/>
      <c r="L17" s="8"/>
      <c r="M17" s="16"/>
      <c r="N17" s="14"/>
      <c r="O17" s="8"/>
      <c r="P17" s="16"/>
      <c r="Q17" s="14"/>
      <c r="R17" s="8"/>
      <c r="S17" s="16"/>
      <c r="T17" s="14"/>
      <c r="U17" s="8"/>
      <c r="V17" s="16"/>
      <c r="W17" s="14"/>
      <c r="X17" s="8"/>
      <c r="Y17" s="16"/>
      <c r="Z17" s="14"/>
      <c r="AA17" s="8"/>
      <c r="AB17" s="16"/>
      <c r="AC17" s="14"/>
      <c r="AD17" s="8"/>
      <c r="AE17" s="16"/>
      <c r="AF17" s="8"/>
      <c r="AG17" s="8"/>
      <c r="AH17" s="8"/>
      <c r="AI17" s="8"/>
      <c r="AJ17" s="8"/>
      <c r="AK17" s="8"/>
      <c r="AL17" s="8"/>
      <c r="AM17" s="8"/>
      <c r="AN17" s="8"/>
      <c r="AO17" s="12"/>
    </row>
    <row r="18" spans="2:41" ht="4.5" customHeight="1">
      <c r="B18" s="7"/>
      <c r="C18" s="42">
        <v>7</v>
      </c>
      <c r="D18" s="36"/>
      <c r="E18" s="37"/>
      <c r="F18" s="36"/>
      <c r="G18" s="39"/>
      <c r="H18" s="8"/>
      <c r="I18" s="44">
        <f>IF(I16="","",IF(I16="Juist !","","Het antwoord is:"))</f>
      </c>
      <c r="J18" s="33">
        <f>IF(I16="","",IF(I16="Juist !","",E16*C16/C18))</f>
      </c>
      <c r="K18" s="14"/>
      <c r="L18" s="8"/>
      <c r="M18" s="16"/>
      <c r="N18" s="14"/>
      <c r="O18" s="8"/>
      <c r="P18" s="16"/>
      <c r="Q18" s="14"/>
      <c r="R18" s="8"/>
      <c r="S18" s="16"/>
      <c r="T18" s="14"/>
      <c r="U18" s="8"/>
      <c r="V18" s="16"/>
      <c r="W18" s="14"/>
      <c r="X18" s="8"/>
      <c r="Y18" s="16"/>
      <c r="Z18" s="14"/>
      <c r="AA18" s="8"/>
      <c r="AB18" s="16"/>
      <c r="AC18" s="14"/>
      <c r="AD18" s="8"/>
      <c r="AE18" s="16"/>
      <c r="AF18" s="8"/>
      <c r="AG18" s="8"/>
      <c r="AH18" s="8"/>
      <c r="AI18" s="8"/>
      <c r="AJ18" s="8"/>
      <c r="AK18" s="8"/>
      <c r="AL18" s="8"/>
      <c r="AM18" s="8"/>
      <c r="AN18" s="8"/>
      <c r="AO18" s="12"/>
    </row>
    <row r="19" spans="2:41" ht="15" customHeight="1" thickBot="1">
      <c r="B19" s="7"/>
      <c r="C19" s="43"/>
      <c r="D19" s="36"/>
      <c r="E19" s="37"/>
      <c r="F19" s="36"/>
      <c r="G19" s="40"/>
      <c r="H19" s="8"/>
      <c r="I19" s="44"/>
      <c r="J19" s="33"/>
      <c r="K19" s="14"/>
      <c r="L19" s="15"/>
      <c r="M19" s="16"/>
      <c r="N19" s="14"/>
      <c r="O19" s="15"/>
      <c r="P19" s="16"/>
      <c r="Q19" s="14"/>
      <c r="R19" s="15"/>
      <c r="S19" s="16"/>
      <c r="T19" s="14"/>
      <c r="U19" s="15"/>
      <c r="V19" s="16"/>
      <c r="W19" s="14"/>
      <c r="X19" s="15"/>
      <c r="Y19" s="16"/>
      <c r="Z19" s="14"/>
      <c r="AA19" s="15"/>
      <c r="AB19" s="16"/>
      <c r="AC19" s="14"/>
      <c r="AD19" s="15"/>
      <c r="AE19" s="16"/>
      <c r="AF19" s="8"/>
      <c r="AG19" s="8"/>
      <c r="AH19" s="8"/>
      <c r="AI19" s="8"/>
      <c r="AJ19" s="8"/>
      <c r="AK19" s="8"/>
      <c r="AL19" s="8"/>
      <c r="AM19" s="8"/>
      <c r="AN19" s="8"/>
      <c r="AO19" s="12"/>
    </row>
    <row r="20" spans="2:41" ht="4.5" customHeight="1">
      <c r="B20" s="7"/>
      <c r="C20" s="8"/>
      <c r="D20" s="8"/>
      <c r="E20" s="8"/>
      <c r="F20" s="8"/>
      <c r="G20" s="46"/>
      <c r="H20" s="8"/>
      <c r="I20" s="8"/>
      <c r="J20" s="8"/>
      <c r="K20" s="17"/>
      <c r="L20" s="18"/>
      <c r="M20" s="19"/>
      <c r="N20" s="17"/>
      <c r="O20" s="18"/>
      <c r="P20" s="19"/>
      <c r="Q20" s="17"/>
      <c r="R20" s="18"/>
      <c r="S20" s="19"/>
      <c r="T20" s="17"/>
      <c r="U20" s="18"/>
      <c r="V20" s="19"/>
      <c r="W20" s="17"/>
      <c r="X20" s="18"/>
      <c r="Y20" s="19"/>
      <c r="Z20" s="17"/>
      <c r="AA20" s="18"/>
      <c r="AB20" s="19"/>
      <c r="AC20" s="17"/>
      <c r="AD20" s="18"/>
      <c r="AE20" s="19"/>
      <c r="AF20" s="8"/>
      <c r="AG20" s="8"/>
      <c r="AH20" s="8"/>
      <c r="AI20" s="8"/>
      <c r="AJ20" s="8"/>
      <c r="AK20" s="8"/>
      <c r="AL20" s="8"/>
      <c r="AM20" s="8"/>
      <c r="AN20" s="8"/>
      <c r="AO20" s="12"/>
    </row>
    <row r="21" spans="2:41" ht="15">
      <c r="B21" s="7"/>
      <c r="C21" s="8"/>
      <c r="D21" s="8"/>
      <c r="E21" s="8"/>
      <c r="F21" s="8"/>
      <c r="G21" s="3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12"/>
    </row>
    <row r="22" spans="2:41" ht="4.5" customHeight="1" thickBot="1">
      <c r="B22" s="7"/>
      <c r="C22" s="8"/>
      <c r="D22" s="8"/>
      <c r="E22" s="8"/>
      <c r="F22" s="8"/>
      <c r="G22" s="47"/>
      <c r="H22" s="8"/>
      <c r="I22" s="8"/>
      <c r="J22" s="8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1"/>
      <c r="Z22" s="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2"/>
    </row>
    <row r="23" spans="2:41" ht="15" customHeight="1">
      <c r="B23" s="7"/>
      <c r="C23" s="34">
        <v>2</v>
      </c>
      <c r="D23" s="36" t="s">
        <v>2</v>
      </c>
      <c r="E23" s="37">
        <v>15</v>
      </c>
      <c r="F23" s="36" t="s">
        <v>3</v>
      </c>
      <c r="G23" s="38"/>
      <c r="H23" s="8"/>
      <c r="I23" s="41">
        <f>IF(G23="","",IF(G23=E23*C23/C25,"Juist !","Fout !"))</f>
      </c>
      <c r="J23" s="13"/>
      <c r="K23" s="14"/>
      <c r="L23" s="15"/>
      <c r="M23" s="8"/>
      <c r="N23" s="8"/>
      <c r="O23" s="15"/>
      <c r="P23" s="8"/>
      <c r="Q23" s="8"/>
      <c r="R23" s="15"/>
      <c r="S23" s="8"/>
      <c r="T23" s="8"/>
      <c r="U23" s="15"/>
      <c r="V23" s="8"/>
      <c r="W23" s="8"/>
      <c r="X23" s="15"/>
      <c r="Y23" s="16"/>
      <c r="Z23" s="8"/>
      <c r="AA23" s="15"/>
      <c r="AB23" s="8"/>
      <c r="AC23" s="8"/>
      <c r="AD23" s="15"/>
      <c r="AE23" s="8"/>
      <c r="AF23" s="8"/>
      <c r="AG23" s="15"/>
      <c r="AH23" s="8"/>
      <c r="AI23" s="8"/>
      <c r="AJ23" s="15"/>
      <c r="AK23" s="8"/>
      <c r="AL23" s="8"/>
      <c r="AM23" s="15"/>
      <c r="AN23" s="16"/>
      <c r="AO23" s="12"/>
    </row>
    <row r="24" spans="2:41" ht="4.5" customHeight="1">
      <c r="B24" s="7"/>
      <c r="C24" s="35"/>
      <c r="D24" s="36"/>
      <c r="E24" s="37"/>
      <c r="F24" s="36"/>
      <c r="G24" s="39"/>
      <c r="H24" s="8"/>
      <c r="I24" s="41"/>
      <c r="J24" s="13"/>
      <c r="K24" s="1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17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  <c r="AO24" s="12"/>
    </row>
    <row r="25" spans="2:41" ht="4.5" customHeight="1">
      <c r="B25" s="7"/>
      <c r="C25" s="42">
        <v>3</v>
      </c>
      <c r="D25" s="36"/>
      <c r="E25" s="37"/>
      <c r="F25" s="36"/>
      <c r="G25" s="39"/>
      <c r="H25" s="8"/>
      <c r="I25" s="44">
        <f>IF(I23="","",IF(I23="Juist !","","Het antwoord is:"))</f>
      </c>
      <c r="J25" s="33">
        <f>IF(I23="","",IF(I23="Juist !","",E23*C23/C25))</f>
      </c>
      <c r="K25" s="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1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12"/>
    </row>
    <row r="26" spans="2:41" ht="15" customHeight="1" thickBot="1">
      <c r="B26" s="7"/>
      <c r="C26" s="43"/>
      <c r="D26" s="36"/>
      <c r="E26" s="37"/>
      <c r="F26" s="36"/>
      <c r="G26" s="40"/>
      <c r="H26" s="8"/>
      <c r="I26" s="44"/>
      <c r="J26" s="33"/>
      <c r="K26" s="14"/>
      <c r="L26" s="15"/>
      <c r="M26" s="8"/>
      <c r="N26" s="8"/>
      <c r="O26" s="15"/>
      <c r="P26" s="8"/>
      <c r="Q26" s="8"/>
      <c r="R26" s="15"/>
      <c r="S26" s="8"/>
      <c r="T26" s="8"/>
      <c r="U26" s="15"/>
      <c r="V26" s="8"/>
      <c r="W26" s="8"/>
      <c r="X26" s="15"/>
      <c r="Y26" s="1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12"/>
    </row>
    <row r="27" spans="2:41" ht="4.5" customHeight="1">
      <c r="B27" s="7"/>
      <c r="C27" s="8"/>
      <c r="D27" s="8"/>
      <c r="E27" s="8"/>
      <c r="F27" s="8"/>
      <c r="G27" s="46"/>
      <c r="H27" s="8"/>
      <c r="I27" s="8"/>
      <c r="J27" s="8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12"/>
    </row>
    <row r="28" spans="2:41" ht="15">
      <c r="B28" s="7"/>
      <c r="C28" s="8"/>
      <c r="D28" s="8"/>
      <c r="E28" s="8"/>
      <c r="F28" s="8"/>
      <c r="G28" s="3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12"/>
    </row>
    <row r="29" spans="2:41" ht="4.5" customHeight="1" thickBot="1">
      <c r="B29" s="7"/>
      <c r="C29" s="8"/>
      <c r="D29" s="8"/>
      <c r="E29" s="8"/>
      <c r="F29" s="8"/>
      <c r="G29" s="47"/>
      <c r="H29" s="8"/>
      <c r="I29" s="8"/>
      <c r="J29" s="8"/>
      <c r="K29" s="9"/>
      <c r="L29" s="10"/>
      <c r="M29" s="10"/>
      <c r="N29" s="10"/>
      <c r="O29" s="10"/>
      <c r="P29" s="10"/>
      <c r="Q29" s="10"/>
      <c r="R29" s="10"/>
      <c r="S29" s="11"/>
      <c r="T29" s="9"/>
      <c r="U29" s="10"/>
      <c r="V29" s="10"/>
      <c r="W29" s="10"/>
      <c r="X29" s="10"/>
      <c r="Y29" s="10"/>
      <c r="Z29" s="10"/>
      <c r="AA29" s="10"/>
      <c r="AB29" s="11"/>
      <c r="AC29" s="9"/>
      <c r="AD29" s="10"/>
      <c r="AE29" s="10"/>
      <c r="AF29" s="10"/>
      <c r="AG29" s="10"/>
      <c r="AH29" s="10"/>
      <c r="AI29" s="10"/>
      <c r="AJ29" s="10"/>
      <c r="AK29" s="11"/>
      <c r="AL29" s="8"/>
      <c r="AM29" s="8"/>
      <c r="AN29" s="8"/>
      <c r="AO29" s="12"/>
    </row>
    <row r="30" spans="2:41" ht="15" customHeight="1">
      <c r="B30" s="7"/>
      <c r="C30" s="34">
        <v>5</v>
      </c>
      <c r="D30" s="36" t="s">
        <v>2</v>
      </c>
      <c r="E30" s="37">
        <v>18</v>
      </c>
      <c r="F30" s="36" t="s">
        <v>3</v>
      </c>
      <c r="G30" s="38"/>
      <c r="H30" s="8"/>
      <c r="I30" s="41">
        <f>IF(G30="","",IF(G30=E30*C30/C32,"Juist !","Fout !"))</f>
      </c>
      <c r="J30" s="13"/>
      <c r="K30" s="14"/>
      <c r="L30" s="15"/>
      <c r="M30" s="8"/>
      <c r="N30" s="8"/>
      <c r="O30" s="15"/>
      <c r="P30" s="8"/>
      <c r="Q30" s="8"/>
      <c r="R30" s="15"/>
      <c r="S30" s="16"/>
      <c r="T30" s="14"/>
      <c r="U30" s="15"/>
      <c r="V30" s="8"/>
      <c r="W30" s="8"/>
      <c r="X30" s="15"/>
      <c r="Y30" s="8"/>
      <c r="Z30" s="8"/>
      <c r="AA30" s="15"/>
      <c r="AB30" s="16"/>
      <c r="AC30" s="14"/>
      <c r="AD30" s="15"/>
      <c r="AE30" s="8"/>
      <c r="AF30" s="8"/>
      <c r="AG30" s="15"/>
      <c r="AH30" s="8"/>
      <c r="AI30" s="8"/>
      <c r="AJ30" s="15"/>
      <c r="AK30" s="16"/>
      <c r="AL30" s="8"/>
      <c r="AM30" s="8"/>
      <c r="AN30" s="8"/>
      <c r="AO30" s="12"/>
    </row>
    <row r="31" spans="2:41" ht="4.5" customHeight="1">
      <c r="B31" s="7"/>
      <c r="C31" s="35"/>
      <c r="D31" s="36"/>
      <c r="E31" s="37"/>
      <c r="F31" s="36"/>
      <c r="G31" s="39"/>
      <c r="H31" s="8"/>
      <c r="I31" s="41"/>
      <c r="J31" s="13"/>
      <c r="K31" s="17"/>
      <c r="L31" s="18"/>
      <c r="M31" s="18"/>
      <c r="N31" s="18"/>
      <c r="O31" s="18"/>
      <c r="P31" s="18"/>
      <c r="Q31" s="18"/>
      <c r="R31" s="18"/>
      <c r="S31" s="19"/>
      <c r="T31" s="17"/>
      <c r="U31" s="18"/>
      <c r="V31" s="18"/>
      <c r="W31" s="18"/>
      <c r="X31" s="18"/>
      <c r="Y31" s="18"/>
      <c r="Z31" s="18"/>
      <c r="AA31" s="18"/>
      <c r="AB31" s="19"/>
      <c r="AC31" s="17"/>
      <c r="AD31" s="18"/>
      <c r="AE31" s="18"/>
      <c r="AF31" s="18"/>
      <c r="AG31" s="18"/>
      <c r="AH31" s="18"/>
      <c r="AI31" s="18"/>
      <c r="AJ31" s="18"/>
      <c r="AK31" s="19"/>
      <c r="AL31" s="8"/>
      <c r="AM31" s="8"/>
      <c r="AN31" s="8"/>
      <c r="AO31" s="12"/>
    </row>
    <row r="32" spans="2:41" ht="4.5" customHeight="1">
      <c r="B32" s="7"/>
      <c r="C32" s="42">
        <v>6</v>
      </c>
      <c r="D32" s="36"/>
      <c r="E32" s="37"/>
      <c r="F32" s="36"/>
      <c r="G32" s="39"/>
      <c r="H32" s="8"/>
      <c r="I32" s="44">
        <f>IF(I30="","",IF(I30="Juist !","","Het antwoord is:"))</f>
      </c>
      <c r="J32" s="33">
        <f>IF(I30="","",IF(I30="Juist !","",E30*C30/C32))</f>
      </c>
      <c r="K32" s="9"/>
      <c r="L32" s="8"/>
      <c r="M32" s="8"/>
      <c r="N32" s="8"/>
      <c r="O32" s="8"/>
      <c r="P32" s="8"/>
      <c r="Q32" s="8"/>
      <c r="R32" s="8"/>
      <c r="S32" s="11"/>
      <c r="T32" s="9"/>
      <c r="U32" s="8"/>
      <c r="V32" s="8"/>
      <c r="W32" s="8"/>
      <c r="X32" s="8"/>
      <c r="Y32" s="8"/>
      <c r="Z32" s="8"/>
      <c r="AA32" s="8"/>
      <c r="AB32" s="11"/>
      <c r="AC32" s="9"/>
      <c r="AD32" s="8"/>
      <c r="AE32" s="8"/>
      <c r="AF32" s="8"/>
      <c r="AG32" s="8"/>
      <c r="AH32" s="8"/>
      <c r="AI32" s="8"/>
      <c r="AJ32" s="8"/>
      <c r="AK32" s="11"/>
      <c r="AL32" s="8"/>
      <c r="AM32" s="8"/>
      <c r="AN32" s="8"/>
      <c r="AO32" s="12"/>
    </row>
    <row r="33" spans="2:41" ht="15" customHeight="1" thickBot="1">
      <c r="B33" s="7"/>
      <c r="C33" s="43"/>
      <c r="D33" s="36"/>
      <c r="E33" s="37"/>
      <c r="F33" s="36"/>
      <c r="G33" s="40"/>
      <c r="H33" s="8"/>
      <c r="I33" s="44"/>
      <c r="J33" s="33"/>
      <c r="K33" s="14"/>
      <c r="L33" s="15"/>
      <c r="M33" s="8"/>
      <c r="N33" s="8"/>
      <c r="O33" s="15"/>
      <c r="P33" s="8"/>
      <c r="Q33" s="8"/>
      <c r="R33" s="15"/>
      <c r="S33" s="16"/>
      <c r="T33" s="14"/>
      <c r="U33" s="15"/>
      <c r="V33" s="8"/>
      <c r="W33" s="8"/>
      <c r="X33" s="15"/>
      <c r="Y33" s="8"/>
      <c r="Z33" s="8"/>
      <c r="AA33" s="15"/>
      <c r="AB33" s="16"/>
      <c r="AC33" s="14"/>
      <c r="AD33" s="15"/>
      <c r="AE33" s="8"/>
      <c r="AF33" s="8"/>
      <c r="AG33" s="15"/>
      <c r="AH33" s="8"/>
      <c r="AI33" s="8"/>
      <c r="AJ33" s="15"/>
      <c r="AK33" s="16"/>
      <c r="AL33" s="8"/>
      <c r="AM33" s="8"/>
      <c r="AN33" s="8"/>
      <c r="AO33" s="12"/>
    </row>
    <row r="34" spans="2:41" ht="4.5" customHeight="1">
      <c r="B34" s="7"/>
      <c r="C34" s="8"/>
      <c r="D34" s="8"/>
      <c r="E34" s="8"/>
      <c r="F34" s="8"/>
      <c r="G34" s="46"/>
      <c r="H34" s="8"/>
      <c r="I34" s="8"/>
      <c r="J34" s="8"/>
      <c r="K34" s="17"/>
      <c r="L34" s="18"/>
      <c r="M34" s="18"/>
      <c r="N34" s="18"/>
      <c r="O34" s="18"/>
      <c r="P34" s="18"/>
      <c r="Q34" s="18"/>
      <c r="R34" s="18"/>
      <c r="S34" s="19"/>
      <c r="T34" s="17"/>
      <c r="U34" s="18"/>
      <c r="V34" s="18"/>
      <c r="W34" s="18"/>
      <c r="X34" s="18"/>
      <c r="Y34" s="18"/>
      <c r="Z34" s="18"/>
      <c r="AA34" s="18"/>
      <c r="AB34" s="19"/>
      <c r="AC34" s="17"/>
      <c r="AD34" s="18"/>
      <c r="AE34" s="18"/>
      <c r="AF34" s="18"/>
      <c r="AG34" s="18"/>
      <c r="AH34" s="18"/>
      <c r="AI34" s="18"/>
      <c r="AJ34" s="18"/>
      <c r="AK34" s="19"/>
      <c r="AL34" s="8"/>
      <c r="AM34" s="8"/>
      <c r="AN34" s="8"/>
      <c r="AO34" s="12"/>
    </row>
    <row r="35" spans="2:41" ht="15">
      <c r="B35" s="7"/>
      <c r="C35" s="8"/>
      <c r="D35" s="8"/>
      <c r="E35" s="8"/>
      <c r="F35" s="8"/>
      <c r="G35" s="3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2"/>
    </row>
    <row r="36" spans="2:41" ht="4.5" customHeight="1" thickBot="1">
      <c r="B36" s="7"/>
      <c r="C36" s="8"/>
      <c r="D36" s="8"/>
      <c r="E36" s="8"/>
      <c r="F36" s="8"/>
      <c r="G36" s="47"/>
      <c r="H36" s="8"/>
      <c r="I36" s="8"/>
      <c r="J36" s="8"/>
      <c r="K36" s="9"/>
      <c r="L36" s="10"/>
      <c r="M36" s="10"/>
      <c r="N36" s="10"/>
      <c r="O36" s="10"/>
      <c r="P36" s="11"/>
      <c r="Q36" s="9"/>
      <c r="R36" s="10"/>
      <c r="S36" s="10"/>
      <c r="T36" s="10"/>
      <c r="U36" s="10"/>
      <c r="V36" s="11"/>
      <c r="W36" s="9"/>
      <c r="X36" s="10"/>
      <c r="Y36" s="10"/>
      <c r="Z36" s="10"/>
      <c r="AA36" s="10"/>
      <c r="AB36" s="11"/>
      <c r="AC36" s="9"/>
      <c r="AD36" s="10"/>
      <c r="AE36" s="10"/>
      <c r="AF36" s="10"/>
      <c r="AG36" s="10"/>
      <c r="AH36" s="11"/>
      <c r="AI36" s="9"/>
      <c r="AJ36" s="10"/>
      <c r="AK36" s="10"/>
      <c r="AL36" s="10"/>
      <c r="AM36" s="10"/>
      <c r="AN36" s="11"/>
      <c r="AO36" s="12"/>
    </row>
    <row r="37" spans="2:41" ht="15" customHeight="1">
      <c r="B37" s="7"/>
      <c r="C37" s="34">
        <v>2</v>
      </c>
      <c r="D37" s="36" t="s">
        <v>2</v>
      </c>
      <c r="E37" s="37">
        <v>10</v>
      </c>
      <c r="F37" s="36" t="s">
        <v>3</v>
      </c>
      <c r="G37" s="38"/>
      <c r="H37" s="8"/>
      <c r="I37" s="41">
        <f>IF(G37="","",IF(G37=E37*C37/C39,"Juist !","Fout !"))</f>
      </c>
      <c r="J37" s="13"/>
      <c r="K37" s="14"/>
      <c r="L37" s="15"/>
      <c r="M37" s="8"/>
      <c r="N37" s="8"/>
      <c r="O37" s="15"/>
      <c r="P37" s="16"/>
      <c r="Q37" s="14"/>
      <c r="R37" s="15"/>
      <c r="S37" s="8"/>
      <c r="T37" s="8"/>
      <c r="U37" s="15"/>
      <c r="V37" s="16"/>
      <c r="W37" s="14"/>
      <c r="X37" s="15"/>
      <c r="Y37" s="8"/>
      <c r="Z37" s="8"/>
      <c r="AA37" s="15"/>
      <c r="AB37" s="16"/>
      <c r="AC37" s="14"/>
      <c r="AD37" s="15"/>
      <c r="AE37" s="8"/>
      <c r="AF37" s="8"/>
      <c r="AG37" s="15"/>
      <c r="AH37" s="16"/>
      <c r="AI37" s="14"/>
      <c r="AJ37" s="15"/>
      <c r="AK37" s="8"/>
      <c r="AL37" s="8"/>
      <c r="AM37" s="15"/>
      <c r="AN37" s="16"/>
      <c r="AO37" s="12"/>
    </row>
    <row r="38" spans="2:41" ht="4.5" customHeight="1">
      <c r="B38" s="7"/>
      <c r="C38" s="35"/>
      <c r="D38" s="36"/>
      <c r="E38" s="37"/>
      <c r="F38" s="36"/>
      <c r="G38" s="39"/>
      <c r="H38" s="8"/>
      <c r="I38" s="41"/>
      <c r="J38" s="13"/>
      <c r="K38" s="17"/>
      <c r="L38" s="18"/>
      <c r="M38" s="18"/>
      <c r="N38" s="18"/>
      <c r="O38" s="18"/>
      <c r="P38" s="19"/>
      <c r="Q38" s="17"/>
      <c r="R38" s="18"/>
      <c r="S38" s="18"/>
      <c r="T38" s="18"/>
      <c r="U38" s="18"/>
      <c r="V38" s="19"/>
      <c r="W38" s="17"/>
      <c r="X38" s="18"/>
      <c r="Y38" s="18"/>
      <c r="Z38" s="18"/>
      <c r="AA38" s="18"/>
      <c r="AB38" s="19"/>
      <c r="AC38" s="17"/>
      <c r="AD38" s="18"/>
      <c r="AE38" s="18"/>
      <c r="AF38" s="18"/>
      <c r="AG38" s="18"/>
      <c r="AH38" s="19"/>
      <c r="AI38" s="17"/>
      <c r="AJ38" s="18"/>
      <c r="AK38" s="18"/>
      <c r="AL38" s="18"/>
      <c r="AM38" s="18"/>
      <c r="AN38" s="19"/>
      <c r="AO38" s="12"/>
    </row>
    <row r="39" spans="2:41" ht="4.5" customHeight="1">
      <c r="B39" s="7"/>
      <c r="C39" s="42">
        <v>5</v>
      </c>
      <c r="D39" s="36"/>
      <c r="E39" s="37"/>
      <c r="F39" s="36"/>
      <c r="G39" s="39"/>
      <c r="H39" s="8"/>
      <c r="I39" s="44">
        <f>IF(I37="","",IF(I37="Juist !","","Het antwoord is:"))</f>
      </c>
      <c r="J39" s="33">
        <f>IF(I37="","",IF(I37="Juist !","",E37*C37/C39))</f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2"/>
    </row>
    <row r="40" spans="2:41" ht="15" customHeight="1" thickBot="1">
      <c r="B40" s="7"/>
      <c r="C40" s="43"/>
      <c r="D40" s="36"/>
      <c r="E40" s="37"/>
      <c r="F40" s="36"/>
      <c r="G40" s="40"/>
      <c r="H40" s="8"/>
      <c r="I40" s="44"/>
      <c r="J40" s="3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12"/>
    </row>
    <row r="41" spans="2:41" ht="4.5" customHeight="1">
      <c r="B41" s="7"/>
      <c r="C41" s="8"/>
      <c r="D41" s="8"/>
      <c r="E41" s="8"/>
      <c r="F41" s="8"/>
      <c r="G41" s="4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12"/>
    </row>
    <row r="42" spans="2:41" ht="6" customHeight="1" thickBot="1">
      <c r="B42" s="20"/>
      <c r="C42" s="21"/>
      <c r="D42" s="21"/>
      <c r="E42" s="21"/>
      <c r="F42" s="21"/>
      <c r="G42" s="4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2"/>
    </row>
    <row r="43" spans="2:41" ht="6" customHeight="1">
      <c r="B43" s="4"/>
      <c r="C43" s="5"/>
      <c r="D43" s="5"/>
      <c r="E43" s="5"/>
      <c r="F43" s="5"/>
      <c r="G43" s="4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6"/>
    </row>
    <row r="44" spans="2:41" ht="4.5" customHeight="1" thickBot="1">
      <c r="B44" s="7"/>
      <c r="C44" s="8"/>
      <c r="D44" s="8"/>
      <c r="E44" s="8"/>
      <c r="F44" s="8"/>
      <c r="G44" s="47"/>
      <c r="H44" s="8"/>
      <c r="I44" s="8"/>
      <c r="J44" s="8"/>
      <c r="K44" s="9"/>
      <c r="L44" s="10"/>
      <c r="M44" s="11"/>
      <c r="N44" s="9"/>
      <c r="O44" s="10"/>
      <c r="P44" s="11"/>
      <c r="Q44" s="9"/>
      <c r="R44" s="10"/>
      <c r="S44" s="11"/>
      <c r="T44" s="9"/>
      <c r="U44" s="10"/>
      <c r="V44" s="11"/>
      <c r="W44" s="9"/>
      <c r="X44" s="10"/>
      <c r="Y44" s="11"/>
      <c r="Z44" s="9"/>
      <c r="AA44" s="10"/>
      <c r="AB44" s="11"/>
      <c r="AC44" s="9"/>
      <c r="AD44" s="10"/>
      <c r="AE44" s="11"/>
      <c r="AF44" s="9"/>
      <c r="AG44" s="10"/>
      <c r="AH44" s="11"/>
      <c r="AI44" s="9"/>
      <c r="AJ44" s="10"/>
      <c r="AK44" s="11"/>
      <c r="AL44" s="9"/>
      <c r="AM44" s="10"/>
      <c r="AN44" s="11"/>
      <c r="AO44" s="12"/>
    </row>
    <row r="45" spans="2:41" ht="15" customHeight="1">
      <c r="B45" s="7"/>
      <c r="C45" s="34">
        <v>7</v>
      </c>
      <c r="D45" s="36" t="s">
        <v>2</v>
      </c>
      <c r="E45" s="37">
        <v>20</v>
      </c>
      <c r="F45" s="36" t="s">
        <v>3</v>
      </c>
      <c r="G45" s="38"/>
      <c r="H45" s="8"/>
      <c r="I45" s="41">
        <f>IF(G45="","",IF(G45=E45*C45/C47,"Juist !","Fout !"))</f>
      </c>
      <c r="J45" s="13"/>
      <c r="K45" s="14"/>
      <c r="L45" s="15"/>
      <c r="M45" s="16"/>
      <c r="N45" s="14"/>
      <c r="O45" s="15"/>
      <c r="P45" s="16"/>
      <c r="Q45" s="14"/>
      <c r="R45" s="15"/>
      <c r="S45" s="16"/>
      <c r="T45" s="14"/>
      <c r="U45" s="15"/>
      <c r="V45" s="16"/>
      <c r="W45" s="14"/>
      <c r="X45" s="15"/>
      <c r="Y45" s="16"/>
      <c r="Z45" s="14"/>
      <c r="AA45" s="15"/>
      <c r="AB45" s="16"/>
      <c r="AC45" s="14"/>
      <c r="AD45" s="15"/>
      <c r="AE45" s="16"/>
      <c r="AF45" s="14"/>
      <c r="AG45" s="15"/>
      <c r="AH45" s="16"/>
      <c r="AI45" s="14"/>
      <c r="AJ45" s="15"/>
      <c r="AK45" s="16"/>
      <c r="AL45" s="14"/>
      <c r="AM45" s="15"/>
      <c r="AN45" s="16"/>
      <c r="AO45" s="12"/>
    </row>
    <row r="46" spans="2:41" ht="4.5" customHeight="1">
      <c r="B46" s="7"/>
      <c r="C46" s="35"/>
      <c r="D46" s="36"/>
      <c r="E46" s="37"/>
      <c r="F46" s="36"/>
      <c r="G46" s="39"/>
      <c r="H46" s="8"/>
      <c r="I46" s="41"/>
      <c r="J46" s="13"/>
      <c r="K46" s="17"/>
      <c r="L46" s="18"/>
      <c r="M46" s="19"/>
      <c r="N46" s="17"/>
      <c r="O46" s="18"/>
      <c r="P46" s="19"/>
      <c r="Q46" s="17"/>
      <c r="R46" s="18"/>
      <c r="S46" s="19"/>
      <c r="T46" s="17"/>
      <c r="U46" s="18"/>
      <c r="V46" s="19"/>
      <c r="W46" s="17"/>
      <c r="X46" s="18"/>
      <c r="Y46" s="19"/>
      <c r="Z46" s="17"/>
      <c r="AA46" s="18"/>
      <c r="AB46" s="19"/>
      <c r="AC46" s="17"/>
      <c r="AD46" s="18"/>
      <c r="AE46" s="19"/>
      <c r="AF46" s="17"/>
      <c r="AG46" s="18"/>
      <c r="AH46" s="19"/>
      <c r="AI46" s="17"/>
      <c r="AJ46" s="18"/>
      <c r="AK46" s="19"/>
      <c r="AL46" s="17"/>
      <c r="AM46" s="18"/>
      <c r="AN46" s="19"/>
      <c r="AO46" s="12"/>
    </row>
    <row r="47" spans="2:41" ht="4.5" customHeight="1">
      <c r="B47" s="7"/>
      <c r="C47" s="42">
        <v>10</v>
      </c>
      <c r="D47" s="36"/>
      <c r="E47" s="37"/>
      <c r="F47" s="36"/>
      <c r="G47" s="39"/>
      <c r="H47" s="8"/>
      <c r="I47" s="44">
        <f>IF(I45="","",IF(I45="Juist !","","Het antwoord is:"))</f>
      </c>
      <c r="J47" s="33">
        <f>IF(I45="","",IF(I45="Juist !","",E45*C45/C47))</f>
      </c>
      <c r="K47" s="9"/>
      <c r="L47" s="8"/>
      <c r="M47" s="11"/>
      <c r="N47" s="9"/>
      <c r="O47" s="8"/>
      <c r="P47" s="11"/>
      <c r="Q47" s="9"/>
      <c r="R47" s="8"/>
      <c r="S47" s="11"/>
      <c r="T47" s="9"/>
      <c r="U47" s="8"/>
      <c r="V47" s="11"/>
      <c r="W47" s="9"/>
      <c r="X47" s="8"/>
      <c r="Y47" s="11"/>
      <c r="Z47" s="9"/>
      <c r="AA47" s="8"/>
      <c r="AB47" s="11"/>
      <c r="AC47" s="9"/>
      <c r="AD47" s="8"/>
      <c r="AE47" s="11"/>
      <c r="AF47" s="9"/>
      <c r="AG47" s="8"/>
      <c r="AH47" s="11"/>
      <c r="AI47" s="9"/>
      <c r="AJ47" s="8"/>
      <c r="AK47" s="11"/>
      <c r="AL47" s="9"/>
      <c r="AM47" s="8"/>
      <c r="AN47" s="11"/>
      <c r="AO47" s="12"/>
    </row>
    <row r="48" spans="2:41" ht="15" customHeight="1" thickBot="1">
      <c r="B48" s="7"/>
      <c r="C48" s="43"/>
      <c r="D48" s="36"/>
      <c r="E48" s="37"/>
      <c r="F48" s="36"/>
      <c r="G48" s="40"/>
      <c r="H48" s="8"/>
      <c r="I48" s="44"/>
      <c r="J48" s="33"/>
      <c r="K48" s="14"/>
      <c r="L48" s="15"/>
      <c r="M48" s="16"/>
      <c r="N48" s="14"/>
      <c r="O48" s="15"/>
      <c r="P48" s="16"/>
      <c r="Q48" s="14"/>
      <c r="R48" s="15"/>
      <c r="S48" s="16"/>
      <c r="T48" s="14"/>
      <c r="U48" s="15"/>
      <c r="V48" s="16"/>
      <c r="W48" s="14"/>
      <c r="X48" s="15"/>
      <c r="Y48" s="16"/>
      <c r="Z48" s="14"/>
      <c r="AA48" s="15"/>
      <c r="AB48" s="16"/>
      <c r="AC48" s="14"/>
      <c r="AD48" s="15"/>
      <c r="AE48" s="16"/>
      <c r="AF48" s="14"/>
      <c r="AG48" s="15"/>
      <c r="AH48" s="16"/>
      <c r="AI48" s="14"/>
      <c r="AJ48" s="15"/>
      <c r="AK48" s="16"/>
      <c r="AL48" s="14"/>
      <c r="AM48" s="15"/>
      <c r="AN48" s="16"/>
      <c r="AO48" s="12"/>
    </row>
    <row r="49" spans="2:41" ht="4.5" customHeight="1">
      <c r="B49" s="7"/>
      <c r="C49" s="8"/>
      <c r="D49" s="8"/>
      <c r="E49" s="8"/>
      <c r="F49" s="8"/>
      <c r="G49" s="46"/>
      <c r="H49" s="8"/>
      <c r="I49" s="8"/>
      <c r="J49" s="8"/>
      <c r="K49" s="17"/>
      <c r="L49" s="18"/>
      <c r="M49" s="19"/>
      <c r="N49" s="17"/>
      <c r="O49" s="18"/>
      <c r="P49" s="19"/>
      <c r="Q49" s="17"/>
      <c r="R49" s="18"/>
      <c r="S49" s="19"/>
      <c r="T49" s="17"/>
      <c r="U49" s="18"/>
      <c r="V49" s="19"/>
      <c r="W49" s="17"/>
      <c r="X49" s="18"/>
      <c r="Y49" s="19"/>
      <c r="Z49" s="17"/>
      <c r="AA49" s="18"/>
      <c r="AB49" s="19"/>
      <c r="AC49" s="17"/>
      <c r="AD49" s="18"/>
      <c r="AE49" s="19"/>
      <c r="AF49" s="17"/>
      <c r="AG49" s="18"/>
      <c r="AH49" s="19"/>
      <c r="AI49" s="17"/>
      <c r="AJ49" s="18"/>
      <c r="AK49" s="19"/>
      <c r="AL49" s="17"/>
      <c r="AM49" s="18"/>
      <c r="AN49" s="19"/>
      <c r="AO49" s="12"/>
    </row>
    <row r="50" spans="2:41" ht="15">
      <c r="B50" s="7"/>
      <c r="C50" s="8"/>
      <c r="D50" s="8"/>
      <c r="E50" s="8"/>
      <c r="F50" s="8"/>
      <c r="G50" s="3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2"/>
    </row>
    <row r="51" spans="2:41" ht="4.5" customHeight="1" thickBot="1">
      <c r="B51" s="7"/>
      <c r="C51" s="8"/>
      <c r="D51" s="8"/>
      <c r="E51" s="8"/>
      <c r="F51" s="8"/>
      <c r="G51" s="47"/>
      <c r="H51" s="8"/>
      <c r="I51" s="8"/>
      <c r="J51" s="8"/>
      <c r="K51" s="9"/>
      <c r="L51" s="10"/>
      <c r="M51" s="10"/>
      <c r="N51" s="10"/>
      <c r="O51" s="10"/>
      <c r="P51" s="10"/>
      <c r="Q51" s="10"/>
      <c r="R51" s="10"/>
      <c r="S51" s="11"/>
      <c r="T51" s="9"/>
      <c r="U51" s="10"/>
      <c r="V51" s="10"/>
      <c r="W51" s="10"/>
      <c r="X51" s="10"/>
      <c r="Y51" s="10"/>
      <c r="Z51" s="10"/>
      <c r="AA51" s="10"/>
      <c r="AB51" s="11"/>
      <c r="AC51" s="9"/>
      <c r="AD51" s="10"/>
      <c r="AE51" s="10"/>
      <c r="AF51" s="10"/>
      <c r="AG51" s="10"/>
      <c r="AH51" s="10"/>
      <c r="AI51" s="10"/>
      <c r="AJ51" s="10"/>
      <c r="AK51" s="11"/>
      <c r="AL51" s="8"/>
      <c r="AM51" s="8"/>
      <c r="AN51" s="8"/>
      <c r="AO51" s="12"/>
    </row>
    <row r="52" spans="2:41" ht="15" customHeight="1">
      <c r="B52" s="7"/>
      <c r="C52" s="34">
        <v>2</v>
      </c>
      <c r="D52" s="36" t="s">
        <v>2</v>
      </c>
      <c r="E52" s="37">
        <v>9</v>
      </c>
      <c r="F52" s="36" t="s">
        <v>3</v>
      </c>
      <c r="G52" s="38"/>
      <c r="H52" s="8"/>
      <c r="I52" s="41">
        <f>IF(G52="","",IF(G52=E52*C52/C54,"Juist !","Fout !"))</f>
      </c>
      <c r="J52" s="13"/>
      <c r="K52" s="14"/>
      <c r="L52" s="15"/>
      <c r="M52" s="8"/>
      <c r="N52" s="8"/>
      <c r="O52" s="15"/>
      <c r="P52" s="8"/>
      <c r="Q52" s="8"/>
      <c r="R52" s="15"/>
      <c r="S52" s="16"/>
      <c r="T52" s="14"/>
      <c r="U52" s="15"/>
      <c r="V52" s="8"/>
      <c r="W52" s="8"/>
      <c r="X52" s="15"/>
      <c r="Y52" s="8"/>
      <c r="Z52" s="8"/>
      <c r="AA52" s="15"/>
      <c r="AB52" s="16"/>
      <c r="AC52" s="14"/>
      <c r="AD52" s="15"/>
      <c r="AE52" s="8"/>
      <c r="AF52" s="8"/>
      <c r="AG52" s="15"/>
      <c r="AH52" s="8"/>
      <c r="AI52" s="8"/>
      <c r="AJ52" s="15"/>
      <c r="AK52" s="16"/>
      <c r="AL52" s="8"/>
      <c r="AM52" s="8"/>
      <c r="AN52" s="8"/>
      <c r="AO52" s="12"/>
    </row>
    <row r="53" spans="2:41" ht="4.5" customHeight="1">
      <c r="B53" s="7"/>
      <c r="C53" s="35"/>
      <c r="D53" s="36"/>
      <c r="E53" s="37"/>
      <c r="F53" s="36"/>
      <c r="G53" s="39"/>
      <c r="H53" s="8"/>
      <c r="I53" s="41"/>
      <c r="J53" s="13"/>
      <c r="K53" s="17"/>
      <c r="L53" s="18"/>
      <c r="M53" s="18"/>
      <c r="N53" s="18"/>
      <c r="O53" s="18"/>
      <c r="P53" s="18"/>
      <c r="Q53" s="18"/>
      <c r="R53" s="18"/>
      <c r="S53" s="19"/>
      <c r="T53" s="17"/>
      <c r="U53" s="18"/>
      <c r="V53" s="18"/>
      <c r="W53" s="18"/>
      <c r="X53" s="18"/>
      <c r="Y53" s="18"/>
      <c r="Z53" s="18"/>
      <c r="AA53" s="18"/>
      <c r="AB53" s="19"/>
      <c r="AC53" s="17"/>
      <c r="AD53" s="18"/>
      <c r="AE53" s="18"/>
      <c r="AF53" s="18"/>
      <c r="AG53" s="18"/>
      <c r="AH53" s="18"/>
      <c r="AI53" s="18"/>
      <c r="AJ53" s="18"/>
      <c r="AK53" s="19"/>
      <c r="AL53" s="8"/>
      <c r="AM53" s="8"/>
      <c r="AN53" s="8"/>
      <c r="AO53" s="12"/>
    </row>
    <row r="54" spans="2:41" ht="4.5" customHeight="1">
      <c r="B54" s="7"/>
      <c r="C54" s="42">
        <v>3</v>
      </c>
      <c r="D54" s="36"/>
      <c r="E54" s="37"/>
      <c r="F54" s="36"/>
      <c r="G54" s="39"/>
      <c r="H54" s="8"/>
      <c r="I54" s="44">
        <f>IF(I52="","",IF(I52="Juist !","","Het antwoord is:"))</f>
      </c>
      <c r="J54" s="33">
        <f>IF(I52="","",IF(I52="Juist !","",E52*C52/C54))</f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12"/>
    </row>
    <row r="55" spans="2:41" ht="15" customHeight="1" thickBot="1">
      <c r="B55" s="7"/>
      <c r="C55" s="43"/>
      <c r="D55" s="36"/>
      <c r="E55" s="37"/>
      <c r="F55" s="36"/>
      <c r="G55" s="40"/>
      <c r="H55" s="8"/>
      <c r="I55" s="44"/>
      <c r="J55" s="33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12"/>
    </row>
    <row r="56" spans="2:41" ht="4.5" customHeight="1">
      <c r="B56" s="7"/>
      <c r="C56" s="8"/>
      <c r="D56" s="8"/>
      <c r="E56" s="8"/>
      <c r="F56" s="8"/>
      <c r="G56" s="46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2"/>
    </row>
    <row r="57" spans="2:41" ht="15">
      <c r="B57" s="7"/>
      <c r="C57" s="8"/>
      <c r="D57" s="8"/>
      <c r="E57" s="8"/>
      <c r="F57" s="8"/>
      <c r="G57" s="36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2"/>
    </row>
    <row r="58" spans="2:41" ht="4.5" customHeight="1" thickBot="1">
      <c r="B58" s="7"/>
      <c r="C58" s="8"/>
      <c r="D58" s="8"/>
      <c r="E58" s="8"/>
      <c r="F58" s="8"/>
      <c r="G58" s="47"/>
      <c r="H58" s="8"/>
      <c r="I58" s="8"/>
      <c r="J58" s="8"/>
      <c r="K58" s="9"/>
      <c r="L58" s="10"/>
      <c r="M58" s="11"/>
      <c r="N58" s="9"/>
      <c r="O58" s="10"/>
      <c r="P58" s="11"/>
      <c r="Q58" s="9"/>
      <c r="R58" s="10"/>
      <c r="S58" s="11"/>
      <c r="T58" s="9"/>
      <c r="U58" s="10"/>
      <c r="V58" s="11"/>
      <c r="W58" s="9"/>
      <c r="X58" s="10"/>
      <c r="Y58" s="11"/>
      <c r="Z58" s="9"/>
      <c r="AA58" s="10"/>
      <c r="AB58" s="11"/>
      <c r="AC58" s="9"/>
      <c r="AD58" s="10"/>
      <c r="AE58" s="11"/>
      <c r="AF58" s="9"/>
      <c r="AG58" s="10"/>
      <c r="AH58" s="11"/>
      <c r="AI58" s="9"/>
      <c r="AJ58" s="10"/>
      <c r="AK58" s="11"/>
      <c r="AL58" s="8"/>
      <c r="AM58" s="8"/>
      <c r="AN58" s="8"/>
      <c r="AO58" s="12"/>
    </row>
    <row r="59" spans="2:41" ht="15" customHeight="1">
      <c r="B59" s="7"/>
      <c r="C59" s="34">
        <v>8</v>
      </c>
      <c r="D59" s="36" t="s">
        <v>2</v>
      </c>
      <c r="E59" s="37">
        <v>18</v>
      </c>
      <c r="F59" s="36" t="s">
        <v>3</v>
      </c>
      <c r="G59" s="38"/>
      <c r="H59" s="8"/>
      <c r="I59" s="41">
        <f>IF(G59="","",IF(G59=E59*C59/C61,"Juist !","Fout !"))</f>
      </c>
      <c r="J59" s="13"/>
      <c r="K59" s="14"/>
      <c r="L59" s="15"/>
      <c r="M59" s="16"/>
      <c r="N59" s="14"/>
      <c r="O59" s="15"/>
      <c r="P59" s="16"/>
      <c r="Q59" s="14"/>
      <c r="R59" s="15"/>
      <c r="S59" s="16"/>
      <c r="T59" s="14"/>
      <c r="U59" s="15"/>
      <c r="V59" s="16"/>
      <c r="W59" s="14"/>
      <c r="X59" s="15"/>
      <c r="Y59" s="16"/>
      <c r="Z59" s="14"/>
      <c r="AA59" s="15"/>
      <c r="AB59" s="16"/>
      <c r="AC59" s="14"/>
      <c r="AD59" s="15"/>
      <c r="AE59" s="16"/>
      <c r="AF59" s="14"/>
      <c r="AG59" s="15"/>
      <c r="AH59" s="16"/>
      <c r="AI59" s="14"/>
      <c r="AJ59" s="15"/>
      <c r="AK59" s="16"/>
      <c r="AL59" s="8"/>
      <c r="AM59" s="8"/>
      <c r="AN59" s="8"/>
      <c r="AO59" s="12"/>
    </row>
    <row r="60" spans="2:41" ht="4.5" customHeight="1">
      <c r="B60" s="7"/>
      <c r="C60" s="35"/>
      <c r="D60" s="36"/>
      <c r="E60" s="37"/>
      <c r="F60" s="36"/>
      <c r="G60" s="39"/>
      <c r="H60" s="8"/>
      <c r="I60" s="41"/>
      <c r="J60" s="13"/>
      <c r="K60" s="17"/>
      <c r="L60" s="18"/>
      <c r="M60" s="19"/>
      <c r="N60" s="17"/>
      <c r="O60" s="18"/>
      <c r="P60" s="19"/>
      <c r="Q60" s="17"/>
      <c r="R60" s="18"/>
      <c r="S60" s="19"/>
      <c r="T60" s="17"/>
      <c r="U60" s="18"/>
      <c r="V60" s="19"/>
      <c r="W60" s="17"/>
      <c r="X60" s="18"/>
      <c r="Y60" s="19"/>
      <c r="Z60" s="17"/>
      <c r="AA60" s="18"/>
      <c r="AB60" s="19"/>
      <c r="AC60" s="17"/>
      <c r="AD60" s="18"/>
      <c r="AE60" s="19"/>
      <c r="AF60" s="17"/>
      <c r="AG60" s="18"/>
      <c r="AH60" s="19"/>
      <c r="AI60" s="17"/>
      <c r="AJ60" s="18"/>
      <c r="AK60" s="19"/>
      <c r="AL60" s="8"/>
      <c r="AM60" s="8"/>
      <c r="AN60" s="8"/>
      <c r="AO60" s="12"/>
    </row>
    <row r="61" spans="2:41" ht="4.5" customHeight="1">
      <c r="B61" s="7"/>
      <c r="C61" s="42">
        <v>9</v>
      </c>
      <c r="D61" s="36"/>
      <c r="E61" s="37"/>
      <c r="F61" s="36"/>
      <c r="G61" s="39"/>
      <c r="H61" s="8"/>
      <c r="I61" s="44">
        <f>IF(I59="","",IF(I59="Juist !","","Het antwoord is:"))</f>
      </c>
      <c r="J61" s="33">
        <f>IF(I59="","",IF(I59="Juist !","",E59*C59/C61))</f>
      </c>
      <c r="K61" s="9"/>
      <c r="L61" s="10"/>
      <c r="M61" s="11"/>
      <c r="N61" s="9"/>
      <c r="O61" s="10"/>
      <c r="P61" s="11"/>
      <c r="Q61" s="9"/>
      <c r="R61" s="10"/>
      <c r="S61" s="11"/>
      <c r="T61" s="9"/>
      <c r="U61" s="10"/>
      <c r="V61" s="11"/>
      <c r="W61" s="9"/>
      <c r="X61" s="10"/>
      <c r="Y61" s="11"/>
      <c r="Z61" s="9"/>
      <c r="AA61" s="10"/>
      <c r="AB61" s="11"/>
      <c r="AC61" s="9"/>
      <c r="AD61" s="10"/>
      <c r="AE61" s="11"/>
      <c r="AF61" s="9"/>
      <c r="AG61" s="10"/>
      <c r="AH61" s="11"/>
      <c r="AI61" s="9"/>
      <c r="AJ61" s="10"/>
      <c r="AK61" s="11"/>
      <c r="AL61" s="8"/>
      <c r="AM61" s="8"/>
      <c r="AN61" s="8"/>
      <c r="AO61" s="12"/>
    </row>
    <row r="62" spans="2:41" ht="15" customHeight="1" thickBot="1">
      <c r="B62" s="7"/>
      <c r="C62" s="43"/>
      <c r="D62" s="36"/>
      <c r="E62" s="37"/>
      <c r="F62" s="36"/>
      <c r="G62" s="40"/>
      <c r="H62" s="8"/>
      <c r="I62" s="44"/>
      <c r="J62" s="33"/>
      <c r="K62" s="14"/>
      <c r="L62" s="15"/>
      <c r="M62" s="16"/>
      <c r="N62" s="14"/>
      <c r="O62" s="15"/>
      <c r="P62" s="16"/>
      <c r="Q62" s="14"/>
      <c r="R62" s="15"/>
      <c r="S62" s="16"/>
      <c r="T62" s="14"/>
      <c r="U62" s="15"/>
      <c r="V62" s="16"/>
      <c r="W62" s="14"/>
      <c r="X62" s="15"/>
      <c r="Y62" s="16"/>
      <c r="Z62" s="14"/>
      <c r="AA62" s="15"/>
      <c r="AB62" s="16"/>
      <c r="AC62" s="14"/>
      <c r="AD62" s="15"/>
      <c r="AE62" s="16"/>
      <c r="AF62" s="14"/>
      <c r="AG62" s="15"/>
      <c r="AH62" s="16"/>
      <c r="AI62" s="14"/>
      <c r="AJ62" s="15"/>
      <c r="AK62" s="16"/>
      <c r="AL62" s="8"/>
      <c r="AM62" s="8"/>
      <c r="AN62" s="8"/>
      <c r="AO62" s="12"/>
    </row>
    <row r="63" spans="2:41" ht="4.5" customHeight="1">
      <c r="B63" s="7"/>
      <c r="C63" s="8"/>
      <c r="D63" s="8"/>
      <c r="E63" s="8"/>
      <c r="F63" s="8"/>
      <c r="G63" s="46"/>
      <c r="H63" s="8"/>
      <c r="I63" s="8"/>
      <c r="J63" s="8"/>
      <c r="K63" s="17"/>
      <c r="L63" s="18"/>
      <c r="M63" s="19"/>
      <c r="N63" s="17"/>
      <c r="O63" s="18"/>
      <c r="P63" s="19"/>
      <c r="Q63" s="17"/>
      <c r="R63" s="18"/>
      <c r="S63" s="19"/>
      <c r="T63" s="17"/>
      <c r="U63" s="18"/>
      <c r="V63" s="19"/>
      <c r="W63" s="17"/>
      <c r="X63" s="18"/>
      <c r="Y63" s="19"/>
      <c r="Z63" s="17"/>
      <c r="AA63" s="18"/>
      <c r="AB63" s="19"/>
      <c r="AC63" s="17"/>
      <c r="AD63" s="18"/>
      <c r="AE63" s="19"/>
      <c r="AF63" s="17"/>
      <c r="AG63" s="18"/>
      <c r="AH63" s="19"/>
      <c r="AI63" s="17"/>
      <c r="AJ63" s="18"/>
      <c r="AK63" s="19"/>
      <c r="AL63" s="8"/>
      <c r="AM63" s="8"/>
      <c r="AN63" s="8"/>
      <c r="AO63" s="12"/>
    </row>
    <row r="64" spans="2:41" ht="15">
      <c r="B64" s="7"/>
      <c r="C64" s="8"/>
      <c r="D64" s="8"/>
      <c r="E64" s="8"/>
      <c r="F64" s="8"/>
      <c r="G64" s="3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12"/>
    </row>
    <row r="65" spans="2:41" ht="4.5" customHeight="1" thickBot="1">
      <c r="B65" s="7"/>
      <c r="C65" s="8"/>
      <c r="D65" s="8"/>
      <c r="E65" s="8"/>
      <c r="F65" s="8"/>
      <c r="G65" s="47"/>
      <c r="H65" s="8"/>
      <c r="I65" s="8"/>
      <c r="J65" s="8"/>
      <c r="K65" s="9"/>
      <c r="L65" s="10"/>
      <c r="M65" s="10"/>
      <c r="N65" s="10"/>
      <c r="O65" s="10"/>
      <c r="P65" s="10"/>
      <c r="Q65" s="10"/>
      <c r="R65" s="10"/>
      <c r="S65" s="11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12"/>
    </row>
    <row r="66" spans="2:41" ht="15" customHeight="1">
      <c r="B66" s="7"/>
      <c r="C66" s="34">
        <v>1</v>
      </c>
      <c r="D66" s="36" t="s">
        <v>2</v>
      </c>
      <c r="E66" s="37">
        <v>6</v>
      </c>
      <c r="F66" s="36" t="s">
        <v>3</v>
      </c>
      <c r="G66" s="38"/>
      <c r="H66" s="8"/>
      <c r="I66" s="41">
        <f>IF(G66="","",IF(G66=E66*C66/C68,"Juist !","Fout !"))</f>
      </c>
      <c r="J66" s="13"/>
      <c r="K66" s="14"/>
      <c r="L66" s="15"/>
      <c r="M66" s="8"/>
      <c r="N66" s="8"/>
      <c r="O66" s="15"/>
      <c r="P66" s="8"/>
      <c r="Q66" s="8"/>
      <c r="R66" s="15"/>
      <c r="S66" s="16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12"/>
    </row>
    <row r="67" spans="2:41" ht="4.5" customHeight="1">
      <c r="B67" s="7"/>
      <c r="C67" s="35"/>
      <c r="D67" s="36"/>
      <c r="E67" s="37"/>
      <c r="F67" s="36"/>
      <c r="G67" s="39"/>
      <c r="H67" s="8"/>
      <c r="I67" s="41"/>
      <c r="J67" s="13"/>
      <c r="K67" s="17"/>
      <c r="L67" s="18"/>
      <c r="M67" s="18"/>
      <c r="N67" s="18"/>
      <c r="O67" s="18"/>
      <c r="P67" s="18"/>
      <c r="Q67" s="18"/>
      <c r="R67" s="18"/>
      <c r="S67" s="19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12"/>
    </row>
    <row r="68" spans="2:41" ht="4.5" customHeight="1">
      <c r="B68" s="7"/>
      <c r="C68" s="42">
        <v>2</v>
      </c>
      <c r="D68" s="36"/>
      <c r="E68" s="37"/>
      <c r="F68" s="36"/>
      <c r="G68" s="39"/>
      <c r="H68" s="8"/>
      <c r="I68" s="44">
        <f>IF(I66="","",IF(I66="Juist !","","Het antwoord is:"))</f>
      </c>
      <c r="J68" s="33">
        <f>IF(I66="","",IF(I66="Juist !","",E66*C66/C68))</f>
      </c>
      <c r="K68" s="9"/>
      <c r="L68" s="10"/>
      <c r="M68" s="10"/>
      <c r="N68" s="10"/>
      <c r="O68" s="10"/>
      <c r="P68" s="10"/>
      <c r="Q68" s="10"/>
      <c r="R68" s="10"/>
      <c r="S68" s="11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12"/>
    </row>
    <row r="69" spans="2:41" ht="15" customHeight="1" thickBot="1">
      <c r="B69" s="7"/>
      <c r="C69" s="43"/>
      <c r="D69" s="36"/>
      <c r="E69" s="37"/>
      <c r="F69" s="36"/>
      <c r="G69" s="40"/>
      <c r="H69" s="8"/>
      <c r="I69" s="44"/>
      <c r="J69" s="33"/>
      <c r="K69" s="14"/>
      <c r="L69" s="15"/>
      <c r="M69" s="8"/>
      <c r="N69" s="8"/>
      <c r="O69" s="15"/>
      <c r="P69" s="8"/>
      <c r="Q69" s="8"/>
      <c r="R69" s="15"/>
      <c r="S69" s="16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12"/>
    </row>
    <row r="70" spans="2:41" ht="4.5" customHeight="1">
      <c r="B70" s="7"/>
      <c r="C70" s="8"/>
      <c r="D70" s="8"/>
      <c r="E70" s="8"/>
      <c r="F70" s="8"/>
      <c r="G70" s="46"/>
      <c r="H70" s="8"/>
      <c r="I70" s="8"/>
      <c r="J70" s="8"/>
      <c r="K70" s="17"/>
      <c r="L70" s="18"/>
      <c r="M70" s="18"/>
      <c r="N70" s="18"/>
      <c r="O70" s="18"/>
      <c r="P70" s="18"/>
      <c r="Q70" s="18"/>
      <c r="R70" s="18"/>
      <c r="S70" s="19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12"/>
    </row>
    <row r="71" spans="2:41" ht="15">
      <c r="B71" s="7"/>
      <c r="C71" s="8"/>
      <c r="D71" s="8"/>
      <c r="E71" s="8"/>
      <c r="F71" s="8"/>
      <c r="G71" s="36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12"/>
    </row>
    <row r="72" spans="2:41" ht="4.5" customHeight="1" thickBot="1">
      <c r="B72" s="7"/>
      <c r="C72" s="8"/>
      <c r="D72" s="8"/>
      <c r="E72" s="8"/>
      <c r="F72" s="8"/>
      <c r="G72" s="47"/>
      <c r="H72" s="8"/>
      <c r="I72" s="8"/>
      <c r="J72" s="8"/>
      <c r="K72" s="9"/>
      <c r="L72" s="10"/>
      <c r="M72" s="10"/>
      <c r="N72" s="10"/>
      <c r="O72" s="10"/>
      <c r="P72" s="10"/>
      <c r="Q72" s="10"/>
      <c r="R72" s="10"/>
      <c r="S72" s="11"/>
      <c r="T72" s="9"/>
      <c r="U72" s="10"/>
      <c r="V72" s="10"/>
      <c r="W72" s="10"/>
      <c r="X72" s="10"/>
      <c r="Y72" s="10"/>
      <c r="Z72" s="10"/>
      <c r="AA72" s="10"/>
      <c r="AB72" s="11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12"/>
    </row>
    <row r="73" spans="2:41" ht="15" customHeight="1">
      <c r="B73" s="7"/>
      <c r="C73" s="34">
        <v>3</v>
      </c>
      <c r="D73" s="36" t="s">
        <v>2</v>
      </c>
      <c r="E73" s="37">
        <v>12</v>
      </c>
      <c r="F73" s="36" t="s">
        <v>3</v>
      </c>
      <c r="G73" s="38"/>
      <c r="H73" s="8"/>
      <c r="I73" s="41">
        <f>IF(G73="","",IF(G73=E73*C73/C75,"Juist !","Fout !"))</f>
      </c>
      <c r="J73" s="13"/>
      <c r="K73" s="14"/>
      <c r="L73" s="15"/>
      <c r="M73" s="8"/>
      <c r="N73" s="8"/>
      <c r="O73" s="15"/>
      <c r="P73" s="8"/>
      <c r="Q73" s="8"/>
      <c r="R73" s="15"/>
      <c r="S73" s="16"/>
      <c r="T73" s="14"/>
      <c r="U73" s="15"/>
      <c r="V73" s="8"/>
      <c r="W73" s="8"/>
      <c r="X73" s="15"/>
      <c r="Y73" s="8"/>
      <c r="Z73" s="8"/>
      <c r="AA73" s="15"/>
      <c r="AB73" s="16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12"/>
    </row>
    <row r="74" spans="2:41" ht="4.5" customHeight="1">
      <c r="B74" s="7"/>
      <c r="C74" s="35"/>
      <c r="D74" s="36"/>
      <c r="E74" s="37"/>
      <c r="F74" s="36"/>
      <c r="G74" s="39"/>
      <c r="H74" s="8"/>
      <c r="I74" s="41"/>
      <c r="J74" s="13"/>
      <c r="K74" s="17"/>
      <c r="L74" s="8"/>
      <c r="M74" s="8"/>
      <c r="N74" s="8"/>
      <c r="O74" s="8"/>
      <c r="P74" s="8"/>
      <c r="Q74" s="8"/>
      <c r="R74" s="8"/>
      <c r="S74" s="19"/>
      <c r="T74" s="17"/>
      <c r="U74" s="8"/>
      <c r="V74" s="8"/>
      <c r="W74" s="8"/>
      <c r="X74" s="8"/>
      <c r="Y74" s="8"/>
      <c r="Z74" s="8"/>
      <c r="AA74" s="8"/>
      <c r="AB74" s="19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12"/>
    </row>
    <row r="75" spans="2:41" ht="4.5" customHeight="1">
      <c r="B75" s="7"/>
      <c r="C75" s="42">
        <v>4</v>
      </c>
      <c r="D75" s="36"/>
      <c r="E75" s="37"/>
      <c r="F75" s="36"/>
      <c r="G75" s="39"/>
      <c r="H75" s="8"/>
      <c r="I75" s="44">
        <f>IF(I73="","",IF(I73="Juist !","","Het antwoord is:"))</f>
      </c>
      <c r="J75" s="33">
        <f>IF(I73="","",IF(I73="Juist !","",E73*C73/C75))</f>
      </c>
      <c r="K75" s="9"/>
      <c r="L75" s="10"/>
      <c r="M75" s="10"/>
      <c r="N75" s="10"/>
      <c r="O75" s="10"/>
      <c r="P75" s="10"/>
      <c r="Q75" s="10"/>
      <c r="R75" s="10"/>
      <c r="S75" s="11"/>
      <c r="T75" s="9"/>
      <c r="U75" s="10"/>
      <c r="V75" s="10"/>
      <c r="W75" s="10"/>
      <c r="X75" s="10"/>
      <c r="Y75" s="10"/>
      <c r="Z75" s="10"/>
      <c r="AA75" s="10"/>
      <c r="AB75" s="11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12"/>
    </row>
    <row r="76" spans="2:41" ht="15" customHeight="1" thickBot="1">
      <c r="B76" s="7"/>
      <c r="C76" s="43"/>
      <c r="D76" s="36"/>
      <c r="E76" s="37"/>
      <c r="F76" s="36"/>
      <c r="G76" s="40"/>
      <c r="H76" s="8"/>
      <c r="I76" s="44"/>
      <c r="J76" s="33"/>
      <c r="K76" s="14"/>
      <c r="L76" s="15"/>
      <c r="M76" s="8"/>
      <c r="N76" s="8"/>
      <c r="O76" s="15"/>
      <c r="P76" s="8"/>
      <c r="Q76" s="8"/>
      <c r="R76" s="15"/>
      <c r="S76" s="16"/>
      <c r="T76" s="14"/>
      <c r="U76" s="15"/>
      <c r="V76" s="8"/>
      <c r="W76" s="8"/>
      <c r="X76" s="15"/>
      <c r="Y76" s="8"/>
      <c r="Z76" s="8"/>
      <c r="AA76" s="15"/>
      <c r="AB76" s="16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12"/>
    </row>
    <row r="77" spans="2:41" ht="4.5" customHeight="1">
      <c r="B77" s="7"/>
      <c r="C77" s="8"/>
      <c r="D77" s="8"/>
      <c r="E77" s="8"/>
      <c r="F77" s="8"/>
      <c r="G77" s="8"/>
      <c r="H77" s="8"/>
      <c r="I77" s="8"/>
      <c r="J77" s="8"/>
      <c r="K77" s="17"/>
      <c r="L77" s="18"/>
      <c r="M77" s="18"/>
      <c r="N77" s="18"/>
      <c r="O77" s="18"/>
      <c r="P77" s="18"/>
      <c r="Q77" s="18"/>
      <c r="R77" s="18"/>
      <c r="S77" s="18"/>
      <c r="T77" s="17"/>
      <c r="U77" s="18"/>
      <c r="V77" s="18"/>
      <c r="W77" s="18"/>
      <c r="X77" s="18"/>
      <c r="Y77" s="18"/>
      <c r="Z77" s="18"/>
      <c r="AA77" s="18"/>
      <c r="AB77" s="19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12"/>
    </row>
    <row r="78" spans="2:41" ht="6" customHeight="1" thickBot="1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2"/>
    </row>
    <row r="79" ht="15.75" thickBot="1"/>
    <row r="80" spans="3:8" ht="27" thickBot="1">
      <c r="C80" s="23" t="s">
        <v>4</v>
      </c>
      <c r="D80" s="24"/>
      <c r="E80" s="24"/>
      <c r="F80" s="24"/>
      <c r="G80" s="25">
        <f>IF(AND(G9="",G16="",G23="",G30="",G37="",G45="",G52="",G59="",G66="",G73=""),"",COUNTIF(I9:I76,"Juist !"))</f>
      </c>
      <c r="H80" s="26"/>
    </row>
  </sheetData>
  <sheetProtection password="A493" sheet="1" objects="1" scenarios="1"/>
  <mergeCells count="104">
    <mergeCell ref="D1:M1"/>
    <mergeCell ref="D3:AG3"/>
    <mergeCell ref="J68:J69"/>
    <mergeCell ref="C73:C74"/>
    <mergeCell ref="D73:D76"/>
    <mergeCell ref="E73:E76"/>
    <mergeCell ref="F73:F76"/>
    <mergeCell ref="G73:G76"/>
    <mergeCell ref="I73:I74"/>
    <mergeCell ref="C75:C76"/>
    <mergeCell ref="I75:I76"/>
    <mergeCell ref="J75:J76"/>
    <mergeCell ref="C80:F80"/>
    <mergeCell ref="G80:H80"/>
    <mergeCell ref="I66:I67"/>
    <mergeCell ref="C68:C69"/>
    <mergeCell ref="I68:I69"/>
    <mergeCell ref="C66:C67"/>
    <mergeCell ref="D66:D69"/>
    <mergeCell ref="E66:E69"/>
    <mergeCell ref="F66:F69"/>
    <mergeCell ref="J54:J55"/>
    <mergeCell ref="C59:C60"/>
    <mergeCell ref="D59:D62"/>
    <mergeCell ref="E59:E62"/>
    <mergeCell ref="F59:F62"/>
    <mergeCell ref="G59:G62"/>
    <mergeCell ref="I59:I60"/>
    <mergeCell ref="C61:C62"/>
    <mergeCell ref="I61:I62"/>
    <mergeCell ref="J61:J62"/>
    <mergeCell ref="I52:I53"/>
    <mergeCell ref="C54:C55"/>
    <mergeCell ref="I54:I55"/>
    <mergeCell ref="C52:C53"/>
    <mergeCell ref="D52:D55"/>
    <mergeCell ref="E52:E55"/>
    <mergeCell ref="F52:F55"/>
    <mergeCell ref="J39:J40"/>
    <mergeCell ref="C45:C46"/>
    <mergeCell ref="D45:D48"/>
    <mergeCell ref="E45:E48"/>
    <mergeCell ref="F45:F48"/>
    <mergeCell ref="G45:G48"/>
    <mergeCell ref="I45:I46"/>
    <mergeCell ref="C47:C48"/>
    <mergeCell ref="I47:I48"/>
    <mergeCell ref="J47:J48"/>
    <mergeCell ref="I37:I38"/>
    <mergeCell ref="C39:C40"/>
    <mergeCell ref="I39:I40"/>
    <mergeCell ref="C37:C38"/>
    <mergeCell ref="D37:D40"/>
    <mergeCell ref="E37:E40"/>
    <mergeCell ref="F37:F40"/>
    <mergeCell ref="J25:J26"/>
    <mergeCell ref="C30:C31"/>
    <mergeCell ref="D30:D33"/>
    <mergeCell ref="E30:E33"/>
    <mergeCell ref="F30:F33"/>
    <mergeCell ref="G30:G33"/>
    <mergeCell ref="I30:I31"/>
    <mergeCell ref="C32:C33"/>
    <mergeCell ref="I32:I33"/>
    <mergeCell ref="J32:J33"/>
    <mergeCell ref="J11:J12"/>
    <mergeCell ref="J18:J19"/>
    <mergeCell ref="G13:G15"/>
    <mergeCell ref="I23:I24"/>
    <mergeCell ref="C25:C26"/>
    <mergeCell ref="I25:I26"/>
    <mergeCell ref="C23:C24"/>
    <mergeCell ref="D23:D26"/>
    <mergeCell ref="E23:E26"/>
    <mergeCell ref="F23:F26"/>
    <mergeCell ref="D16:D19"/>
    <mergeCell ref="E16:E19"/>
    <mergeCell ref="F16:F19"/>
    <mergeCell ref="C18:C19"/>
    <mergeCell ref="G16:G19"/>
    <mergeCell ref="I16:I17"/>
    <mergeCell ref="I18:I19"/>
    <mergeCell ref="G43:G44"/>
    <mergeCell ref="C9:C10"/>
    <mergeCell ref="C11:C12"/>
    <mergeCell ref="I9:I10"/>
    <mergeCell ref="I11:I12"/>
    <mergeCell ref="F9:F12"/>
    <mergeCell ref="G9:G12"/>
    <mergeCell ref="D9:D12"/>
    <mergeCell ref="E9:E12"/>
    <mergeCell ref="C16:C17"/>
    <mergeCell ref="G20:G22"/>
    <mergeCell ref="G27:G29"/>
    <mergeCell ref="G34:G36"/>
    <mergeCell ref="G41:G42"/>
    <mergeCell ref="G23:G26"/>
    <mergeCell ref="G37:G40"/>
    <mergeCell ref="G49:G51"/>
    <mergeCell ref="G56:G58"/>
    <mergeCell ref="G63:G65"/>
    <mergeCell ref="G70:G72"/>
    <mergeCell ref="G52:G55"/>
    <mergeCell ref="G66:G69"/>
  </mergeCells>
  <conditionalFormatting sqref="I9:I10 I16:I17 I23:I24 I30:I31 I37:I38 I45:I46 I52:I53 I59:I60 I66:I67 I73:I74">
    <cfRule type="cellIs" priority="1" dxfId="2" operator="equal" stopIfTrue="1">
      <formula>"Juist !"</formula>
    </cfRule>
  </conditionalFormatting>
  <conditionalFormatting sqref="X37 AA37">
    <cfRule type="expression" priority="2" dxfId="43" stopIfTrue="1">
      <formula>AND($G$37&lt;&gt;"",$G$37&lt;&gt;$E$37*$C$37/$C$39)</formula>
    </cfRule>
  </conditionalFormatting>
  <conditionalFormatting sqref="AD37 AG37">
    <cfRule type="expression" priority="3" dxfId="18" stopIfTrue="1">
      <formula>AND($G$37&lt;&gt;"",$G$37&lt;&gt;$E$37*$C$37/$C$39)</formula>
    </cfRule>
  </conditionalFormatting>
  <conditionalFormatting sqref="AJ48 AJ45">
    <cfRule type="expression" priority="4" dxfId="7" stopIfTrue="1">
      <formula>AND($G$45&lt;&gt;"",$G$45&lt;&gt;$E$45*$C$45/$C$47)</formula>
    </cfRule>
  </conditionalFormatting>
  <conditionalFormatting sqref="AG45 AG48">
    <cfRule type="expression" priority="5" dxfId="307" stopIfTrue="1">
      <formula>AND($G$45&lt;&gt;"",$G$45&lt;&gt;$E$45*$C$45/$C$47)</formula>
    </cfRule>
  </conditionalFormatting>
  <conditionalFormatting sqref="O9 L9 R9 U9 X9">
    <cfRule type="expression" priority="6" dxfId="45" stopIfTrue="1">
      <formula>AND($G$9&lt;&gt;"",$G$9&lt;&gt;$E$9*$C$9/$C$11)</formula>
    </cfRule>
  </conditionalFormatting>
  <conditionalFormatting sqref="AA9 AD9 AG9 AJ9 AM9">
    <cfRule type="expression" priority="7" dxfId="14" stopIfTrue="1">
      <formula>AND($G$9&lt;&gt;"",$G$9&lt;&gt;$E$9*$C$9/$C$11)</formula>
    </cfRule>
  </conditionalFormatting>
  <conditionalFormatting sqref="L12 O12 R12 U12 X12">
    <cfRule type="expression" priority="8" dxfId="13" stopIfTrue="1">
      <formula>AND($G$9&lt;&gt;"",$G$9&lt;&gt;$E$9*$C$9/$C$11)</formula>
    </cfRule>
  </conditionalFormatting>
  <conditionalFormatting sqref="L16 L19">
    <cfRule type="expression" priority="9" dxfId="45" stopIfTrue="1">
      <formula>AND($G$16&lt;&gt;"",$G$16&lt;&gt;$E$16*$C$16/$C$18)</formula>
    </cfRule>
  </conditionalFormatting>
  <conditionalFormatting sqref="O16 O19">
    <cfRule type="expression" priority="10" dxfId="14" stopIfTrue="1">
      <formula>AND($G$16&lt;&gt;"",$G$16&lt;&gt;$E$16*$C$16/$C$18)</formula>
    </cfRule>
  </conditionalFormatting>
  <conditionalFormatting sqref="R16 R19">
    <cfRule type="expression" priority="11" dxfId="13" stopIfTrue="1">
      <formula>AND($G$16&lt;&gt;"",$G$16&lt;&gt;$E$16*$C$16/$C$18)</formula>
    </cfRule>
  </conditionalFormatting>
  <conditionalFormatting sqref="U16 U19">
    <cfRule type="expression" priority="12" dxfId="12" stopIfTrue="1">
      <formula>AND($G$16&lt;&gt;"",$G$16&lt;&gt;$E$16*$C$16/$C$18)</formula>
    </cfRule>
  </conditionalFormatting>
  <conditionalFormatting sqref="X16 X19">
    <cfRule type="expression" priority="13" dxfId="299" stopIfTrue="1">
      <formula>AND($G$16&lt;&gt;"",$G$16&lt;&gt;$E$16*$C$16/$C$18)</formula>
    </cfRule>
  </conditionalFormatting>
  <conditionalFormatting sqref="AA16 AA19">
    <cfRule type="expression" priority="14" dxfId="141" stopIfTrue="1">
      <formula>AND($G$16&lt;&gt;"",$G$16&lt;&gt;$E$16*$C$16/$C$18)</formula>
    </cfRule>
  </conditionalFormatting>
  <conditionalFormatting sqref="L23 O23 R23 U23 X23">
    <cfRule type="expression" priority="15" dxfId="45" stopIfTrue="1">
      <formula>AND($G$23&lt;&gt;"",$G$23&lt;&gt;$E$23*$C$23/$C$25)</formula>
    </cfRule>
  </conditionalFormatting>
  <conditionalFormatting sqref="AA23 AD23 AG23 AJ23 AM23">
    <cfRule type="expression" priority="16" dxfId="14" stopIfTrue="1">
      <formula>AND($G$23&lt;&gt;"",$G$23&lt;&gt;$E$23*$C$23/$C$25)</formula>
    </cfRule>
  </conditionalFormatting>
  <conditionalFormatting sqref="L30 O30 R30">
    <cfRule type="expression" priority="17" dxfId="45" stopIfTrue="1">
      <formula>AND($G$30&lt;&gt;"",$G$30&lt;&gt;$E$30*$C$30/$C$32)</formula>
    </cfRule>
  </conditionalFormatting>
  <conditionalFormatting sqref="U30 X30 AA30">
    <cfRule type="expression" priority="18" dxfId="14" stopIfTrue="1">
      <formula>AND($G$30&lt;&gt;"",$G$30&lt;&gt;$E$30*$C$30/$C$32)</formula>
    </cfRule>
  </conditionalFormatting>
  <conditionalFormatting sqref="AD30 AG30 AJ30">
    <cfRule type="expression" priority="19" dxfId="13" stopIfTrue="1">
      <formula>AND($G$30&lt;&gt;"",$G$30&lt;&gt;$E$30*$C$30/$C$32)</formula>
    </cfRule>
  </conditionalFormatting>
  <conditionalFormatting sqref="L33 O33 R33">
    <cfRule type="expression" priority="20" dxfId="12" stopIfTrue="1">
      <formula>AND($G$30&lt;&gt;"",$G$30&lt;&gt;$E$30*$C$30/$C$32)</formula>
    </cfRule>
  </conditionalFormatting>
  <conditionalFormatting sqref="U33 X33 AA33">
    <cfRule type="expression" priority="21" dxfId="11" stopIfTrue="1">
      <formula>AND($G$30&lt;&gt;"",$G$30&lt;&gt;$E$30*$C$30/$C$32)</formula>
    </cfRule>
  </conditionalFormatting>
  <conditionalFormatting sqref="L37 O37">
    <cfRule type="expression" priority="22" dxfId="45" stopIfTrue="1">
      <formula>AND($G$37&lt;&gt;"",$G$37&lt;&gt;$E$37*$C$37/$C$39)</formula>
    </cfRule>
  </conditionalFormatting>
  <conditionalFormatting sqref="R37 U37">
    <cfRule type="expression" priority="23" dxfId="14" stopIfTrue="1">
      <formula>AND($G$37&lt;&gt;"",$G$37&lt;&gt;$E$37*$C$37/$C$39)</formula>
    </cfRule>
  </conditionalFormatting>
  <conditionalFormatting sqref="L45 L48">
    <cfRule type="expression" priority="24" dxfId="45" stopIfTrue="1">
      <formula>AND($G$45&lt;&gt;"",$G$45&lt;&gt;$E$45*$C$45/$C$47)</formula>
    </cfRule>
  </conditionalFormatting>
  <conditionalFormatting sqref="O45 O48">
    <cfRule type="expression" priority="25" dxfId="14" stopIfTrue="1">
      <formula>AND($G$45&lt;&gt;"",$G$45&lt;&gt;$E$45*$C$45/$C$47)</formula>
    </cfRule>
  </conditionalFormatting>
  <conditionalFormatting sqref="R45 R48">
    <cfRule type="expression" priority="26" dxfId="13" stopIfTrue="1">
      <formula>AND($G$45&lt;&gt;"",$G$45&lt;&gt;$E$45*$C$45/$C$47)</formula>
    </cfRule>
  </conditionalFormatting>
  <conditionalFormatting sqref="U45 U48">
    <cfRule type="expression" priority="27" dxfId="12" stopIfTrue="1">
      <formula>AND($G$45&lt;&gt;"",$G$45&lt;&gt;$E$45*$C$45/$C$47)</formula>
    </cfRule>
  </conditionalFormatting>
  <conditionalFormatting sqref="X45 X48">
    <cfRule type="expression" priority="28" dxfId="11" stopIfTrue="1">
      <formula>AND($G$45&lt;&gt;"",$G$45&lt;&gt;$E$45*$C$45/$C$47)</formula>
    </cfRule>
  </conditionalFormatting>
  <conditionalFormatting sqref="AA45 AA48">
    <cfRule type="expression" priority="29" dxfId="10" stopIfTrue="1">
      <formula>AND($G$45&lt;&gt;"",$G$45&lt;&gt;$E$45*$C$45/$C$47)</formula>
    </cfRule>
  </conditionalFormatting>
  <conditionalFormatting sqref="AD45 AD48">
    <cfRule type="expression" priority="30" dxfId="9" stopIfTrue="1">
      <formula>AND($G$45&lt;&gt;"",$G$45&lt;&gt;$E$45*$C$45/$C$47)</formula>
    </cfRule>
  </conditionalFormatting>
  <conditionalFormatting sqref="L52 R52 O52">
    <cfRule type="expression" priority="31" dxfId="45" stopIfTrue="1">
      <formula>AND($G$52&lt;&gt;"",$G$52&lt;&gt;$E$52*$C$52/$C$54)</formula>
    </cfRule>
  </conditionalFormatting>
  <conditionalFormatting sqref="U52 X52 AA52">
    <cfRule type="expression" priority="32" dxfId="14" stopIfTrue="1">
      <formula>AND($G$52&lt;&gt;"",$G$52&lt;&gt;$E$52*$C$52/$C$54)</formula>
    </cfRule>
  </conditionalFormatting>
  <conditionalFormatting sqref="L59 L62">
    <cfRule type="expression" priority="33" dxfId="45" stopIfTrue="1">
      <formula>AND($G$59&lt;&gt;"",$G$59&lt;&gt;$E$59*$C$59/$C$61)</formula>
    </cfRule>
  </conditionalFormatting>
  <conditionalFormatting sqref="O59 O62">
    <cfRule type="expression" priority="34" dxfId="14" stopIfTrue="1">
      <formula>AND($G$59&lt;&gt;"",$G$59&lt;&gt;$E$59*$C$59/$C$61)</formula>
    </cfRule>
  </conditionalFormatting>
  <conditionalFormatting sqref="R59 R62">
    <cfRule type="expression" priority="35" dxfId="13" stopIfTrue="1">
      <formula>AND($G$59&lt;&gt;"",$G$59&lt;&gt;$E$59*$C$59/$C$61)</formula>
    </cfRule>
  </conditionalFormatting>
  <conditionalFormatting sqref="U59 U62">
    <cfRule type="expression" priority="36" dxfId="12" stopIfTrue="1">
      <formula>AND($G$59&lt;&gt;"",$G$59&lt;&gt;$E$59*$C$59/$C$61)</formula>
    </cfRule>
  </conditionalFormatting>
  <conditionalFormatting sqref="X59 X62">
    <cfRule type="expression" priority="37" dxfId="11" stopIfTrue="1">
      <formula>AND($G$59&lt;&gt;"",$G$59&lt;&gt;$E$59*$C$59/$C$61)</formula>
    </cfRule>
  </conditionalFormatting>
  <conditionalFormatting sqref="AA59 AA62">
    <cfRule type="expression" priority="38" dxfId="10" stopIfTrue="1">
      <formula>AND($G$59&lt;&gt;"",$G$59&lt;&gt;$E$59*$C$59/$C$61)</formula>
    </cfRule>
  </conditionalFormatting>
  <conditionalFormatting sqref="AD59 AD62">
    <cfRule type="expression" priority="39" dxfId="9" stopIfTrue="1">
      <formula>AND($G$59&lt;&gt;"",$G$59&lt;&gt;$E$59*$C$59/$C$61)</formula>
    </cfRule>
  </conditionalFormatting>
  <conditionalFormatting sqref="AG59 AG62">
    <cfRule type="expression" priority="40" dxfId="272" stopIfTrue="1">
      <formula>AND($G$59&lt;&gt;"",$G$59&lt;&gt;$E$59*$C$59/$C$61)</formula>
    </cfRule>
  </conditionalFormatting>
  <conditionalFormatting sqref="L66 O66 R66">
    <cfRule type="expression" priority="41" dxfId="45" stopIfTrue="1">
      <formula>AND($G$66&lt;&gt;"",$G$66&lt;&gt;$E$66*$C$66/$C$68)</formula>
    </cfRule>
  </conditionalFormatting>
  <conditionalFormatting sqref="L73 O73 R73">
    <cfRule type="expression" priority="42" dxfId="45" stopIfTrue="1">
      <formula>AND($G$73&lt;&gt;"",$G$73&lt;&gt;$E$73*$C$73/$C$75)</formula>
    </cfRule>
  </conditionalFormatting>
  <conditionalFormatting sqref="X73 U73 AA73">
    <cfRule type="expression" priority="43" dxfId="14" stopIfTrue="1">
      <formula>AND($G$73&lt;&gt;"",$G$73&lt;&gt;$E$73*$C$73/$C$75)</formula>
    </cfRule>
  </conditionalFormatting>
  <conditionalFormatting sqref="R76 O76 L76">
    <cfRule type="expression" priority="44" dxfId="13" stopIfTrue="1">
      <formula>AND($G$73&lt;&gt;"",$G$73&lt;&gt;$E$73*$C$73/$C$75)</formula>
    </cfRule>
  </conditionalFormatting>
  <printOptions/>
  <pageMargins left="0.79" right="0.45" top="0.8" bottom="0.51" header="0.5" footer="0.46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O80"/>
  <sheetViews>
    <sheetView zoomScalePageLayoutView="0" workbookViewId="0" topLeftCell="A1">
      <selection activeCell="A1" sqref="A1"/>
    </sheetView>
  </sheetViews>
  <sheetFormatPr defaultColWidth="3.7109375" defaultRowHeight="12.75"/>
  <cols>
    <col min="1" max="1" width="0.9921875" style="2" customWidth="1"/>
    <col min="2" max="2" width="1.7109375" style="2" customWidth="1"/>
    <col min="3" max="3" width="3.7109375" style="2" customWidth="1"/>
    <col min="4" max="4" width="5.00390625" style="2" customWidth="1"/>
    <col min="5" max="5" width="4.140625" style="2" customWidth="1"/>
    <col min="6" max="6" width="3.140625" style="2" customWidth="1"/>
    <col min="7" max="7" width="5.140625" style="2" customWidth="1"/>
    <col min="8" max="8" width="0.9921875" style="2" customWidth="1"/>
    <col min="9" max="9" width="16.8515625" style="2" bestFit="1" customWidth="1"/>
    <col min="10" max="10" width="4.57421875" style="2" customWidth="1"/>
    <col min="11" max="11" width="0.85546875" style="2" customWidth="1"/>
    <col min="12" max="12" width="2.28125" style="2" customWidth="1"/>
    <col min="13" max="14" width="0.85546875" style="2" customWidth="1"/>
    <col min="15" max="15" width="2.28125" style="2" customWidth="1"/>
    <col min="16" max="17" width="0.85546875" style="2" customWidth="1"/>
    <col min="18" max="18" width="2.28125" style="2" customWidth="1"/>
    <col min="19" max="20" width="0.85546875" style="2" customWidth="1"/>
    <col min="21" max="21" width="2.28125" style="2" customWidth="1"/>
    <col min="22" max="23" width="0.85546875" style="2" customWidth="1"/>
    <col min="24" max="24" width="2.28125" style="2" customWidth="1"/>
    <col min="25" max="26" width="0.85546875" style="2" customWidth="1"/>
    <col min="27" max="27" width="2.28125" style="2" customWidth="1"/>
    <col min="28" max="29" width="0.85546875" style="2" customWidth="1"/>
    <col min="30" max="30" width="2.28125" style="2" customWidth="1"/>
    <col min="31" max="32" width="0.85546875" style="2" customWidth="1"/>
    <col min="33" max="33" width="2.28125" style="2" customWidth="1"/>
    <col min="34" max="35" width="0.85546875" style="2" customWidth="1"/>
    <col min="36" max="36" width="2.28125" style="2" customWidth="1"/>
    <col min="37" max="38" width="0.85546875" style="2" customWidth="1"/>
    <col min="39" max="39" width="2.28125" style="2" customWidth="1"/>
    <col min="40" max="40" width="0.85546875" style="2" customWidth="1"/>
    <col min="41" max="42" width="1.7109375" style="2" customWidth="1"/>
    <col min="43" max="16384" width="3.7109375" style="2" customWidth="1"/>
  </cols>
  <sheetData>
    <row r="1" spans="1:13" ht="21" customHeight="1">
      <c r="A1" s="1" t="s">
        <v>0</v>
      </c>
      <c r="D1" s="27"/>
      <c r="E1" s="28"/>
      <c r="F1" s="28"/>
      <c r="G1" s="28"/>
      <c r="H1" s="28"/>
      <c r="I1" s="28"/>
      <c r="J1" s="28"/>
      <c r="K1" s="28"/>
      <c r="L1" s="28"/>
      <c r="M1" s="29"/>
    </row>
    <row r="2" ht="9.75" customHeight="1" thickBot="1"/>
    <row r="3" spans="4:33" ht="24" customHeight="1" thickBot="1" thickTop="1">
      <c r="D3" s="30" t="s">
        <v>9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ht="9" customHeight="1" thickTop="1"/>
    <row r="5" spans="1:2" ht="15.75" customHeight="1">
      <c r="A5" s="3" t="s">
        <v>1</v>
      </c>
      <c r="B5" s="3"/>
    </row>
    <row r="6" ht="7.5" customHeight="1" thickBot="1"/>
    <row r="7" spans="2:41" ht="6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6"/>
    </row>
    <row r="8" spans="2:41" ht="4.5" customHeight="1" thickBo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2"/>
    </row>
    <row r="9" spans="2:41" ht="15" customHeight="1">
      <c r="B9" s="7"/>
      <c r="C9" s="34">
        <v>5</v>
      </c>
      <c r="D9" s="36" t="s">
        <v>2</v>
      </c>
      <c r="E9" s="37">
        <v>18</v>
      </c>
      <c r="F9" s="36" t="s">
        <v>3</v>
      </c>
      <c r="G9" s="38"/>
      <c r="H9" s="8"/>
      <c r="I9" s="41">
        <f>IF(G9="","",IF(G9=E9*C9/C11,"Juist !","Fout !"))</f>
      </c>
      <c r="J9" s="13"/>
      <c r="K9" s="8"/>
      <c r="L9" s="15"/>
      <c r="M9" s="8"/>
      <c r="N9" s="8"/>
      <c r="O9" s="15"/>
      <c r="P9" s="8"/>
      <c r="Q9" s="8"/>
      <c r="R9" s="15"/>
      <c r="S9" s="8"/>
      <c r="T9" s="8"/>
      <c r="U9" s="15"/>
      <c r="V9" s="8"/>
      <c r="W9" s="8"/>
      <c r="X9" s="15"/>
      <c r="Y9" s="8"/>
      <c r="Z9" s="8"/>
      <c r="AA9" s="15"/>
      <c r="AB9" s="8"/>
      <c r="AC9" s="8"/>
      <c r="AD9" s="15"/>
      <c r="AE9" s="8"/>
      <c r="AF9" s="8"/>
      <c r="AG9" s="15"/>
      <c r="AH9" s="8"/>
      <c r="AI9" s="8"/>
      <c r="AJ9" s="15"/>
      <c r="AK9" s="8"/>
      <c r="AL9" s="8"/>
      <c r="AM9" s="8"/>
      <c r="AN9" s="8"/>
      <c r="AO9" s="12"/>
    </row>
    <row r="10" spans="2:41" ht="4.5" customHeight="1">
      <c r="B10" s="7"/>
      <c r="C10" s="35"/>
      <c r="D10" s="36"/>
      <c r="E10" s="37"/>
      <c r="F10" s="36"/>
      <c r="G10" s="39"/>
      <c r="H10" s="8"/>
      <c r="I10" s="41"/>
      <c r="J10" s="1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12"/>
    </row>
    <row r="11" spans="2:41" ht="4.5" customHeight="1">
      <c r="B11" s="7"/>
      <c r="C11" s="42">
        <v>9</v>
      </c>
      <c r="D11" s="36"/>
      <c r="E11" s="37"/>
      <c r="F11" s="36"/>
      <c r="G11" s="39"/>
      <c r="H11" s="8"/>
      <c r="I11" s="44">
        <f>IF(I9="","",IF(I9="Juist !","","Het antwoord is:"))</f>
      </c>
      <c r="J11" s="33">
        <f>IF(I9="","",IF(I9="Juist !","",E9*C9/C11))</f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12"/>
    </row>
    <row r="12" spans="2:41" ht="15" customHeight="1" thickBot="1">
      <c r="B12" s="7"/>
      <c r="C12" s="43"/>
      <c r="D12" s="36"/>
      <c r="E12" s="37"/>
      <c r="F12" s="36"/>
      <c r="G12" s="40"/>
      <c r="H12" s="8"/>
      <c r="I12" s="44"/>
      <c r="J12" s="33"/>
      <c r="K12" s="8"/>
      <c r="L12" s="15"/>
      <c r="M12" s="8"/>
      <c r="N12" s="8"/>
      <c r="O12" s="15"/>
      <c r="P12" s="8"/>
      <c r="Q12" s="8"/>
      <c r="R12" s="15"/>
      <c r="S12" s="8"/>
      <c r="T12" s="8"/>
      <c r="U12" s="15"/>
      <c r="V12" s="8"/>
      <c r="W12" s="8"/>
      <c r="X12" s="15"/>
      <c r="Y12" s="8"/>
      <c r="Z12" s="8"/>
      <c r="AA12" s="15"/>
      <c r="AB12" s="8"/>
      <c r="AC12" s="8"/>
      <c r="AD12" s="15"/>
      <c r="AE12" s="8"/>
      <c r="AF12" s="8"/>
      <c r="AG12" s="15"/>
      <c r="AH12" s="8"/>
      <c r="AI12" s="8"/>
      <c r="AJ12" s="15"/>
      <c r="AK12" s="8"/>
      <c r="AL12" s="8"/>
      <c r="AM12" s="8"/>
      <c r="AN12" s="8"/>
      <c r="AO12" s="12"/>
    </row>
    <row r="13" spans="2:41" ht="4.5" customHeight="1">
      <c r="B13" s="7"/>
      <c r="C13" s="8"/>
      <c r="D13" s="8"/>
      <c r="E13" s="8"/>
      <c r="F13" s="8"/>
      <c r="G13" s="4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2"/>
    </row>
    <row r="14" spans="2:41" ht="12" customHeight="1">
      <c r="B14" s="7"/>
      <c r="C14" s="8"/>
      <c r="D14" s="8"/>
      <c r="E14" s="8"/>
      <c r="F14" s="8"/>
      <c r="G14" s="3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2"/>
    </row>
    <row r="15" spans="2:41" ht="4.5" customHeight="1" thickBot="1">
      <c r="B15" s="7"/>
      <c r="C15" s="8"/>
      <c r="D15" s="8"/>
      <c r="E15" s="8"/>
      <c r="F15" s="8"/>
      <c r="G15" s="4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12"/>
    </row>
    <row r="16" spans="2:41" ht="15" customHeight="1">
      <c r="B16" s="7"/>
      <c r="C16" s="34">
        <v>4</v>
      </c>
      <c r="D16" s="36" t="s">
        <v>2</v>
      </c>
      <c r="E16" s="37">
        <v>15</v>
      </c>
      <c r="F16" s="36" t="s">
        <v>3</v>
      </c>
      <c r="G16" s="38"/>
      <c r="H16" s="8"/>
      <c r="I16" s="41">
        <f>IF(G16="","",IF(G16=E16*C16/C18,"Juist !","Fout !"))</f>
      </c>
      <c r="J16" s="13"/>
      <c r="K16" s="8"/>
      <c r="L16" s="15"/>
      <c r="M16" s="8"/>
      <c r="N16" s="8"/>
      <c r="O16" s="15"/>
      <c r="P16" s="8"/>
      <c r="Q16" s="8"/>
      <c r="R16" s="15"/>
      <c r="S16" s="8"/>
      <c r="T16" s="8"/>
      <c r="U16" s="15"/>
      <c r="V16" s="8"/>
      <c r="W16" s="8"/>
      <c r="X16" s="15"/>
      <c r="Y16" s="8"/>
      <c r="Z16" s="8"/>
      <c r="AA16" s="15"/>
      <c r="AB16" s="8"/>
      <c r="AC16" s="8"/>
      <c r="AD16" s="15"/>
      <c r="AE16" s="8"/>
      <c r="AF16" s="8"/>
      <c r="AG16" s="15"/>
      <c r="AH16" s="8"/>
      <c r="AI16" s="8"/>
      <c r="AJ16" s="15"/>
      <c r="AK16" s="8"/>
      <c r="AL16" s="8"/>
      <c r="AM16" s="15"/>
      <c r="AN16" s="8"/>
      <c r="AO16" s="12"/>
    </row>
    <row r="17" spans="2:41" ht="4.5" customHeight="1">
      <c r="B17" s="7"/>
      <c r="C17" s="35"/>
      <c r="D17" s="36"/>
      <c r="E17" s="37"/>
      <c r="F17" s="36"/>
      <c r="G17" s="39"/>
      <c r="H17" s="8"/>
      <c r="I17" s="41"/>
      <c r="J17" s="13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12"/>
    </row>
    <row r="18" spans="2:41" ht="4.5" customHeight="1">
      <c r="B18" s="7"/>
      <c r="C18" s="42">
        <v>5</v>
      </c>
      <c r="D18" s="36"/>
      <c r="E18" s="37"/>
      <c r="F18" s="36"/>
      <c r="G18" s="39"/>
      <c r="H18" s="8"/>
      <c r="I18" s="44">
        <f>IF(I16="","",IF(I16="Juist !","","Het antwoord is:"))</f>
      </c>
      <c r="J18" s="33">
        <f>IF(I16="","",IF(I16="Juist !","",E16*C16/C18))</f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12"/>
    </row>
    <row r="19" spans="2:41" ht="15" customHeight="1" thickBot="1">
      <c r="B19" s="7"/>
      <c r="C19" s="43"/>
      <c r="D19" s="36"/>
      <c r="E19" s="37"/>
      <c r="F19" s="36"/>
      <c r="G19" s="40"/>
      <c r="H19" s="8"/>
      <c r="I19" s="44"/>
      <c r="J19" s="33"/>
      <c r="K19" s="8"/>
      <c r="L19" s="15"/>
      <c r="M19" s="8"/>
      <c r="N19" s="8"/>
      <c r="O19" s="15"/>
      <c r="P19" s="8"/>
      <c r="Q19" s="8"/>
      <c r="R19" s="15"/>
      <c r="S19" s="8"/>
      <c r="T19" s="8"/>
      <c r="U19" s="15"/>
      <c r="V19" s="8"/>
      <c r="W19" s="8"/>
      <c r="X19" s="15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12"/>
    </row>
    <row r="20" spans="2:41" ht="4.5" customHeight="1">
      <c r="B20" s="7"/>
      <c r="C20" s="8"/>
      <c r="D20" s="8"/>
      <c r="E20" s="8"/>
      <c r="F20" s="8"/>
      <c r="G20" s="4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12"/>
    </row>
    <row r="21" spans="2:41" ht="15">
      <c r="B21" s="7"/>
      <c r="C21" s="8"/>
      <c r="D21" s="8"/>
      <c r="E21" s="8"/>
      <c r="F21" s="8"/>
      <c r="G21" s="3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12"/>
    </row>
    <row r="22" spans="2:41" ht="4.5" customHeight="1" thickBot="1">
      <c r="B22" s="7"/>
      <c r="C22" s="8"/>
      <c r="D22" s="8"/>
      <c r="E22" s="8"/>
      <c r="F22" s="8"/>
      <c r="G22" s="4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12"/>
    </row>
    <row r="23" spans="2:41" ht="15" customHeight="1">
      <c r="B23" s="7"/>
      <c r="C23" s="34">
        <v>2</v>
      </c>
      <c r="D23" s="36" t="s">
        <v>2</v>
      </c>
      <c r="E23" s="37">
        <v>18</v>
      </c>
      <c r="F23" s="36" t="s">
        <v>3</v>
      </c>
      <c r="G23" s="38"/>
      <c r="H23" s="8"/>
      <c r="I23" s="41">
        <f>IF(G23="","",IF(G23=E23*C23/C25,"Juist !","Fout !"))</f>
      </c>
      <c r="J23" s="13"/>
      <c r="K23" s="8"/>
      <c r="L23" s="15"/>
      <c r="M23" s="8"/>
      <c r="N23" s="8"/>
      <c r="O23" s="15"/>
      <c r="P23" s="8"/>
      <c r="Q23" s="8"/>
      <c r="R23" s="15"/>
      <c r="S23" s="8"/>
      <c r="T23" s="8"/>
      <c r="U23" s="15"/>
      <c r="V23" s="8"/>
      <c r="W23" s="8"/>
      <c r="X23" s="15"/>
      <c r="Y23" s="8"/>
      <c r="Z23" s="8"/>
      <c r="AA23" s="15"/>
      <c r="AB23" s="8"/>
      <c r="AC23" s="8"/>
      <c r="AD23" s="15"/>
      <c r="AE23" s="8"/>
      <c r="AF23" s="8"/>
      <c r="AG23" s="15"/>
      <c r="AH23" s="8"/>
      <c r="AI23" s="8"/>
      <c r="AJ23" s="15"/>
      <c r="AK23" s="8"/>
      <c r="AL23" s="8"/>
      <c r="AM23" s="8"/>
      <c r="AN23" s="8"/>
      <c r="AO23" s="12"/>
    </row>
    <row r="24" spans="2:41" ht="4.5" customHeight="1">
      <c r="B24" s="7"/>
      <c r="C24" s="35"/>
      <c r="D24" s="36"/>
      <c r="E24" s="37"/>
      <c r="F24" s="36"/>
      <c r="G24" s="39"/>
      <c r="H24" s="8"/>
      <c r="I24" s="41"/>
      <c r="J24" s="1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12"/>
    </row>
    <row r="25" spans="2:41" ht="4.5" customHeight="1">
      <c r="B25" s="7"/>
      <c r="C25" s="42">
        <v>3</v>
      </c>
      <c r="D25" s="36"/>
      <c r="E25" s="37"/>
      <c r="F25" s="36"/>
      <c r="G25" s="39"/>
      <c r="H25" s="8"/>
      <c r="I25" s="44">
        <f>IF(I23="","",IF(I23="Juist !","","Het antwoord is:"))</f>
      </c>
      <c r="J25" s="33">
        <f>IF(I23="","",IF(I23="Juist !","",E23*C23/C25))</f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12"/>
    </row>
    <row r="26" spans="2:41" ht="15" customHeight="1" thickBot="1">
      <c r="B26" s="7"/>
      <c r="C26" s="43"/>
      <c r="D26" s="36"/>
      <c r="E26" s="37"/>
      <c r="F26" s="36"/>
      <c r="G26" s="40"/>
      <c r="H26" s="8"/>
      <c r="I26" s="44"/>
      <c r="J26" s="33"/>
      <c r="K26" s="8"/>
      <c r="L26" s="15"/>
      <c r="M26" s="8"/>
      <c r="N26" s="8"/>
      <c r="O26" s="15"/>
      <c r="P26" s="8"/>
      <c r="Q26" s="8"/>
      <c r="R26" s="15"/>
      <c r="S26" s="8"/>
      <c r="T26" s="8"/>
      <c r="U26" s="15"/>
      <c r="V26" s="8"/>
      <c r="W26" s="8"/>
      <c r="X26" s="15"/>
      <c r="Y26" s="8"/>
      <c r="Z26" s="8"/>
      <c r="AA26" s="15"/>
      <c r="AB26" s="8"/>
      <c r="AC26" s="8"/>
      <c r="AD26" s="15"/>
      <c r="AE26" s="8"/>
      <c r="AF26" s="8"/>
      <c r="AG26" s="15"/>
      <c r="AH26" s="8"/>
      <c r="AI26" s="8"/>
      <c r="AJ26" s="15"/>
      <c r="AK26" s="8"/>
      <c r="AL26" s="8"/>
      <c r="AM26" s="8"/>
      <c r="AN26" s="8"/>
      <c r="AO26" s="12"/>
    </row>
    <row r="27" spans="2:41" ht="4.5" customHeight="1">
      <c r="B27" s="7"/>
      <c r="C27" s="8"/>
      <c r="D27" s="8"/>
      <c r="E27" s="8"/>
      <c r="F27" s="8"/>
      <c r="G27" s="46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12"/>
    </row>
    <row r="28" spans="2:41" ht="15">
      <c r="B28" s="7"/>
      <c r="C28" s="8"/>
      <c r="D28" s="8"/>
      <c r="E28" s="8"/>
      <c r="F28" s="8"/>
      <c r="G28" s="3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12"/>
    </row>
    <row r="29" spans="2:41" ht="4.5" customHeight="1" thickBot="1">
      <c r="B29" s="7"/>
      <c r="C29" s="8"/>
      <c r="D29" s="8"/>
      <c r="E29" s="8"/>
      <c r="F29" s="8"/>
      <c r="G29" s="4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12"/>
    </row>
    <row r="30" spans="2:41" ht="15" customHeight="1">
      <c r="B30" s="7"/>
      <c r="C30" s="34">
        <v>3</v>
      </c>
      <c r="D30" s="36" t="s">
        <v>2</v>
      </c>
      <c r="E30" s="37">
        <v>16</v>
      </c>
      <c r="F30" s="36" t="s">
        <v>3</v>
      </c>
      <c r="G30" s="38"/>
      <c r="H30" s="8"/>
      <c r="I30" s="41">
        <f>IF(G30="","",IF(G30=E30*C30/C32,"Juist !","Fout !"))</f>
      </c>
      <c r="J30" s="13"/>
      <c r="K30" s="8"/>
      <c r="L30" s="15"/>
      <c r="M30" s="8"/>
      <c r="N30" s="8"/>
      <c r="O30" s="15"/>
      <c r="P30" s="8"/>
      <c r="Q30" s="8"/>
      <c r="R30" s="15"/>
      <c r="S30" s="8"/>
      <c r="T30" s="8"/>
      <c r="U30" s="15"/>
      <c r="V30" s="8"/>
      <c r="W30" s="8"/>
      <c r="X30" s="15"/>
      <c r="Y30" s="8"/>
      <c r="Z30" s="8"/>
      <c r="AA30" s="15"/>
      <c r="AB30" s="8"/>
      <c r="AC30" s="8"/>
      <c r="AD30" s="15"/>
      <c r="AE30" s="8"/>
      <c r="AF30" s="8"/>
      <c r="AG30" s="15"/>
      <c r="AH30" s="8"/>
      <c r="AI30" s="8"/>
      <c r="AJ30" s="8"/>
      <c r="AK30" s="8"/>
      <c r="AL30" s="8"/>
      <c r="AM30" s="8"/>
      <c r="AN30" s="8"/>
      <c r="AO30" s="12"/>
    </row>
    <row r="31" spans="2:41" ht="4.5" customHeight="1">
      <c r="B31" s="7"/>
      <c r="C31" s="35"/>
      <c r="D31" s="36"/>
      <c r="E31" s="37"/>
      <c r="F31" s="36"/>
      <c r="G31" s="39"/>
      <c r="H31" s="8"/>
      <c r="I31" s="41"/>
      <c r="J31" s="13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12"/>
    </row>
    <row r="32" spans="2:41" ht="4.5" customHeight="1">
      <c r="B32" s="7"/>
      <c r="C32" s="42">
        <v>8</v>
      </c>
      <c r="D32" s="36"/>
      <c r="E32" s="37"/>
      <c r="F32" s="36"/>
      <c r="G32" s="39"/>
      <c r="H32" s="8"/>
      <c r="I32" s="44">
        <f>IF(I30="","",IF(I30="Juist !","","Het antwoord is:"))</f>
      </c>
      <c r="J32" s="33">
        <f>IF(I30="","",IF(I30="Juist !","",E30*C30/C32))</f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12"/>
    </row>
    <row r="33" spans="2:41" ht="15" customHeight="1" thickBot="1">
      <c r="B33" s="7"/>
      <c r="C33" s="43"/>
      <c r="D33" s="36"/>
      <c r="E33" s="37"/>
      <c r="F33" s="36"/>
      <c r="G33" s="40"/>
      <c r="H33" s="8"/>
      <c r="I33" s="44"/>
      <c r="J33" s="33"/>
      <c r="K33" s="8"/>
      <c r="L33" s="15"/>
      <c r="M33" s="8"/>
      <c r="N33" s="8"/>
      <c r="O33" s="15"/>
      <c r="P33" s="8"/>
      <c r="Q33" s="8"/>
      <c r="R33" s="15"/>
      <c r="S33" s="8"/>
      <c r="T33" s="8"/>
      <c r="U33" s="15"/>
      <c r="V33" s="8"/>
      <c r="W33" s="8"/>
      <c r="X33" s="15"/>
      <c r="Y33" s="8"/>
      <c r="Z33" s="8"/>
      <c r="AA33" s="15"/>
      <c r="AB33" s="8"/>
      <c r="AC33" s="8"/>
      <c r="AD33" s="15"/>
      <c r="AE33" s="8"/>
      <c r="AF33" s="8"/>
      <c r="AG33" s="15"/>
      <c r="AH33" s="8"/>
      <c r="AI33" s="8"/>
      <c r="AJ33" s="8"/>
      <c r="AK33" s="8"/>
      <c r="AL33" s="8"/>
      <c r="AM33" s="8"/>
      <c r="AN33" s="8"/>
      <c r="AO33" s="12"/>
    </row>
    <row r="34" spans="2:41" ht="4.5" customHeight="1">
      <c r="B34" s="7"/>
      <c r="C34" s="8"/>
      <c r="D34" s="8"/>
      <c r="E34" s="8"/>
      <c r="F34" s="8"/>
      <c r="G34" s="46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12"/>
    </row>
    <row r="35" spans="2:41" ht="15">
      <c r="B35" s="7"/>
      <c r="C35" s="8"/>
      <c r="D35" s="8"/>
      <c r="E35" s="8"/>
      <c r="F35" s="8"/>
      <c r="G35" s="3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2"/>
    </row>
    <row r="36" spans="2:41" ht="4.5" customHeight="1" thickBot="1">
      <c r="B36" s="7"/>
      <c r="C36" s="8"/>
      <c r="D36" s="8"/>
      <c r="E36" s="8"/>
      <c r="F36" s="8"/>
      <c r="G36" s="4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12"/>
    </row>
    <row r="37" spans="2:41" ht="15" customHeight="1">
      <c r="B37" s="7"/>
      <c r="C37" s="34">
        <v>3</v>
      </c>
      <c r="D37" s="36" t="s">
        <v>2</v>
      </c>
      <c r="E37" s="37">
        <v>10</v>
      </c>
      <c r="F37" s="36" t="s">
        <v>3</v>
      </c>
      <c r="G37" s="38"/>
      <c r="H37" s="8"/>
      <c r="I37" s="41">
        <f>IF(G37="","",IF(G37=E37*C37/C39,"Juist !","Fout !"))</f>
      </c>
      <c r="J37" s="13"/>
      <c r="K37" s="8"/>
      <c r="L37" s="15"/>
      <c r="M37" s="8"/>
      <c r="N37" s="8"/>
      <c r="O37" s="15"/>
      <c r="P37" s="8"/>
      <c r="Q37" s="8"/>
      <c r="R37" s="15"/>
      <c r="S37" s="8"/>
      <c r="T37" s="8"/>
      <c r="U37" s="15"/>
      <c r="V37" s="8"/>
      <c r="W37" s="8"/>
      <c r="X37" s="15"/>
      <c r="Y37" s="8"/>
      <c r="Z37" s="8"/>
      <c r="AA37" s="15"/>
      <c r="AB37" s="8"/>
      <c r="AC37" s="8"/>
      <c r="AD37" s="15"/>
      <c r="AE37" s="8"/>
      <c r="AF37" s="8"/>
      <c r="AG37" s="15"/>
      <c r="AH37" s="8"/>
      <c r="AI37" s="8"/>
      <c r="AJ37" s="15"/>
      <c r="AK37" s="8"/>
      <c r="AL37" s="8"/>
      <c r="AM37" s="15"/>
      <c r="AN37" s="8"/>
      <c r="AO37" s="12"/>
    </row>
    <row r="38" spans="2:41" ht="4.5" customHeight="1">
      <c r="B38" s="7"/>
      <c r="C38" s="35"/>
      <c r="D38" s="36"/>
      <c r="E38" s="37"/>
      <c r="F38" s="36"/>
      <c r="G38" s="39"/>
      <c r="H38" s="8"/>
      <c r="I38" s="41"/>
      <c r="J38" s="13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12"/>
    </row>
    <row r="39" spans="2:41" ht="4.5" customHeight="1">
      <c r="B39" s="7"/>
      <c r="C39" s="42">
        <v>5</v>
      </c>
      <c r="D39" s="36"/>
      <c r="E39" s="37"/>
      <c r="F39" s="36"/>
      <c r="G39" s="39"/>
      <c r="H39" s="8"/>
      <c r="I39" s="44">
        <f>IF(I37="","",IF(I37="Juist !","","Het antwoord is:"))</f>
      </c>
      <c r="J39" s="33">
        <f>IF(I37="","",IF(I37="Juist !","",E37*C37/C39))</f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2"/>
    </row>
    <row r="40" spans="2:41" ht="15" customHeight="1" thickBot="1">
      <c r="B40" s="7"/>
      <c r="C40" s="43"/>
      <c r="D40" s="36"/>
      <c r="E40" s="37"/>
      <c r="F40" s="36"/>
      <c r="G40" s="40"/>
      <c r="H40" s="8"/>
      <c r="I40" s="44"/>
      <c r="J40" s="3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12"/>
    </row>
    <row r="41" spans="2:41" ht="4.5" customHeight="1">
      <c r="B41" s="7"/>
      <c r="C41" s="8"/>
      <c r="D41" s="8"/>
      <c r="E41" s="8"/>
      <c r="F41" s="8"/>
      <c r="G41" s="4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12"/>
    </row>
    <row r="42" spans="2:41" ht="6" customHeight="1" thickBot="1">
      <c r="B42" s="20"/>
      <c r="C42" s="21"/>
      <c r="D42" s="21"/>
      <c r="E42" s="21"/>
      <c r="F42" s="21"/>
      <c r="G42" s="4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2"/>
    </row>
    <row r="43" spans="2:41" ht="6" customHeight="1">
      <c r="B43" s="4"/>
      <c r="C43" s="5"/>
      <c r="D43" s="5"/>
      <c r="E43" s="5"/>
      <c r="F43" s="5"/>
      <c r="G43" s="4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6"/>
    </row>
    <row r="44" spans="2:41" ht="4.5" customHeight="1" thickBot="1">
      <c r="B44" s="7"/>
      <c r="C44" s="8"/>
      <c r="D44" s="8"/>
      <c r="E44" s="8"/>
      <c r="F44" s="8"/>
      <c r="G44" s="4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12"/>
    </row>
    <row r="45" spans="2:41" ht="15" customHeight="1">
      <c r="B45" s="7"/>
      <c r="C45" s="34">
        <v>3</v>
      </c>
      <c r="D45" s="36" t="s">
        <v>2</v>
      </c>
      <c r="E45" s="37">
        <v>16</v>
      </c>
      <c r="F45" s="36" t="s">
        <v>3</v>
      </c>
      <c r="G45" s="38"/>
      <c r="H45" s="8"/>
      <c r="I45" s="41">
        <f>IF(G45="","",IF(G45=E45*C45/C47,"Juist !","Fout !"))</f>
      </c>
      <c r="J45" s="13"/>
      <c r="K45" s="8"/>
      <c r="L45" s="15"/>
      <c r="M45" s="8"/>
      <c r="N45" s="8"/>
      <c r="O45" s="15"/>
      <c r="P45" s="8"/>
      <c r="Q45" s="8"/>
      <c r="R45" s="15"/>
      <c r="S45" s="8"/>
      <c r="T45" s="8"/>
      <c r="U45" s="15"/>
      <c r="V45" s="8"/>
      <c r="W45" s="8"/>
      <c r="X45" s="15"/>
      <c r="Y45" s="8"/>
      <c r="Z45" s="8"/>
      <c r="AA45" s="15"/>
      <c r="AB45" s="8"/>
      <c r="AC45" s="8"/>
      <c r="AD45" s="15"/>
      <c r="AE45" s="8"/>
      <c r="AF45" s="8"/>
      <c r="AG45" s="15"/>
      <c r="AH45" s="8"/>
      <c r="AI45" s="8"/>
      <c r="AJ45" s="8"/>
      <c r="AK45" s="8"/>
      <c r="AL45" s="8"/>
      <c r="AM45" s="8"/>
      <c r="AN45" s="8"/>
      <c r="AO45" s="12"/>
    </row>
    <row r="46" spans="2:41" ht="4.5" customHeight="1">
      <c r="B46" s="7"/>
      <c r="C46" s="35"/>
      <c r="D46" s="36"/>
      <c r="E46" s="37"/>
      <c r="F46" s="36"/>
      <c r="G46" s="39"/>
      <c r="H46" s="8"/>
      <c r="I46" s="41"/>
      <c r="J46" s="13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12"/>
    </row>
    <row r="47" spans="2:41" ht="4.5" customHeight="1">
      <c r="B47" s="7"/>
      <c r="C47" s="42">
        <v>4</v>
      </c>
      <c r="D47" s="36"/>
      <c r="E47" s="37"/>
      <c r="F47" s="36"/>
      <c r="G47" s="39"/>
      <c r="H47" s="8"/>
      <c r="I47" s="44">
        <f>IF(I45="","",IF(I45="Juist !","","Het antwoord is:"))</f>
      </c>
      <c r="J47" s="33">
        <f>IF(I45="","",IF(I45="Juist !","",E45*C45/C47))</f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12"/>
    </row>
    <row r="48" spans="2:41" ht="15" customHeight="1" thickBot="1">
      <c r="B48" s="7"/>
      <c r="C48" s="43"/>
      <c r="D48" s="36"/>
      <c r="E48" s="37"/>
      <c r="F48" s="36"/>
      <c r="G48" s="40"/>
      <c r="H48" s="8"/>
      <c r="I48" s="44"/>
      <c r="J48" s="33"/>
      <c r="K48" s="8"/>
      <c r="L48" s="15"/>
      <c r="M48" s="8"/>
      <c r="N48" s="8"/>
      <c r="O48" s="15"/>
      <c r="P48" s="8"/>
      <c r="Q48" s="8"/>
      <c r="R48" s="15"/>
      <c r="S48" s="8"/>
      <c r="T48" s="8"/>
      <c r="U48" s="15"/>
      <c r="V48" s="8"/>
      <c r="W48" s="8"/>
      <c r="X48" s="15"/>
      <c r="Y48" s="8"/>
      <c r="Z48" s="8"/>
      <c r="AA48" s="15"/>
      <c r="AB48" s="8"/>
      <c r="AC48" s="8"/>
      <c r="AD48" s="15"/>
      <c r="AE48" s="8"/>
      <c r="AF48" s="8"/>
      <c r="AG48" s="15"/>
      <c r="AH48" s="8"/>
      <c r="AI48" s="8"/>
      <c r="AJ48" s="8"/>
      <c r="AK48" s="8"/>
      <c r="AL48" s="8"/>
      <c r="AM48" s="8"/>
      <c r="AN48" s="8"/>
      <c r="AO48" s="12"/>
    </row>
    <row r="49" spans="2:41" ht="4.5" customHeight="1">
      <c r="B49" s="7"/>
      <c r="C49" s="8"/>
      <c r="D49" s="8"/>
      <c r="E49" s="8"/>
      <c r="F49" s="8"/>
      <c r="G49" s="4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12"/>
    </row>
    <row r="50" spans="2:41" ht="15">
      <c r="B50" s="7"/>
      <c r="C50" s="8"/>
      <c r="D50" s="8"/>
      <c r="E50" s="8"/>
      <c r="F50" s="8"/>
      <c r="G50" s="3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2"/>
    </row>
    <row r="51" spans="2:41" ht="4.5" customHeight="1" thickBot="1">
      <c r="B51" s="7"/>
      <c r="C51" s="8"/>
      <c r="D51" s="8"/>
      <c r="E51" s="8"/>
      <c r="F51" s="8"/>
      <c r="G51" s="4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12"/>
    </row>
    <row r="52" spans="2:41" ht="15" customHeight="1">
      <c r="B52" s="7"/>
      <c r="C52" s="34">
        <v>6</v>
      </c>
      <c r="D52" s="36" t="s">
        <v>2</v>
      </c>
      <c r="E52" s="37">
        <v>14</v>
      </c>
      <c r="F52" s="36" t="s">
        <v>3</v>
      </c>
      <c r="G52" s="38"/>
      <c r="H52" s="8"/>
      <c r="I52" s="41">
        <f>IF(G52="","",IF(G52=E52*C52/C54,"Juist !","Fout !"))</f>
      </c>
      <c r="J52" s="13"/>
      <c r="K52" s="8"/>
      <c r="L52" s="15"/>
      <c r="M52" s="8"/>
      <c r="N52" s="8"/>
      <c r="O52" s="15"/>
      <c r="P52" s="8"/>
      <c r="Q52" s="8"/>
      <c r="R52" s="15"/>
      <c r="S52" s="8"/>
      <c r="T52" s="8"/>
      <c r="U52" s="15"/>
      <c r="V52" s="8"/>
      <c r="W52" s="8"/>
      <c r="X52" s="15"/>
      <c r="Y52" s="8"/>
      <c r="Z52" s="8"/>
      <c r="AA52" s="15"/>
      <c r="AB52" s="8"/>
      <c r="AC52" s="8"/>
      <c r="AD52" s="15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12"/>
    </row>
    <row r="53" spans="2:41" ht="4.5" customHeight="1">
      <c r="B53" s="7"/>
      <c r="C53" s="35"/>
      <c r="D53" s="36"/>
      <c r="E53" s="37"/>
      <c r="F53" s="36"/>
      <c r="G53" s="39"/>
      <c r="H53" s="8"/>
      <c r="I53" s="41"/>
      <c r="J53" s="13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12"/>
    </row>
    <row r="54" spans="2:41" ht="4.5" customHeight="1">
      <c r="B54" s="7"/>
      <c r="C54" s="42">
        <v>7</v>
      </c>
      <c r="D54" s="36"/>
      <c r="E54" s="37"/>
      <c r="F54" s="36"/>
      <c r="G54" s="39"/>
      <c r="H54" s="8"/>
      <c r="I54" s="44">
        <f>IF(I52="","",IF(I52="Juist !","","Het antwoord is:"))</f>
      </c>
      <c r="J54" s="33">
        <f>IF(I52="","",IF(I52="Juist !","",E52*C52/C54))</f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12"/>
    </row>
    <row r="55" spans="2:41" ht="15" customHeight="1" thickBot="1">
      <c r="B55" s="7"/>
      <c r="C55" s="43"/>
      <c r="D55" s="36"/>
      <c r="E55" s="37"/>
      <c r="F55" s="36"/>
      <c r="G55" s="40"/>
      <c r="H55" s="8"/>
      <c r="I55" s="44"/>
      <c r="J55" s="33"/>
      <c r="K55" s="8"/>
      <c r="L55" s="15"/>
      <c r="M55" s="8"/>
      <c r="N55" s="8"/>
      <c r="O55" s="15"/>
      <c r="P55" s="8"/>
      <c r="Q55" s="8"/>
      <c r="R55" s="15"/>
      <c r="S55" s="8"/>
      <c r="T55" s="8"/>
      <c r="U55" s="15"/>
      <c r="V55" s="8"/>
      <c r="W55" s="8"/>
      <c r="X55" s="15"/>
      <c r="Y55" s="8"/>
      <c r="Z55" s="8"/>
      <c r="AA55" s="15"/>
      <c r="AB55" s="8"/>
      <c r="AC55" s="8"/>
      <c r="AD55" s="15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12"/>
    </row>
    <row r="56" spans="2:41" ht="4.5" customHeight="1">
      <c r="B56" s="7"/>
      <c r="C56" s="8"/>
      <c r="D56" s="8"/>
      <c r="E56" s="8"/>
      <c r="F56" s="8"/>
      <c r="G56" s="46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2"/>
    </row>
    <row r="57" spans="2:41" ht="15">
      <c r="B57" s="7"/>
      <c r="C57" s="8"/>
      <c r="D57" s="8"/>
      <c r="E57" s="8"/>
      <c r="F57" s="8"/>
      <c r="G57" s="36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2"/>
    </row>
    <row r="58" spans="2:41" ht="4.5" customHeight="1" thickBot="1">
      <c r="B58" s="7"/>
      <c r="C58" s="8"/>
      <c r="D58" s="8"/>
      <c r="E58" s="8"/>
      <c r="F58" s="8"/>
      <c r="G58" s="4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12"/>
    </row>
    <row r="59" spans="2:41" ht="15" customHeight="1">
      <c r="B59" s="7"/>
      <c r="C59" s="34">
        <v>2</v>
      </c>
      <c r="D59" s="36" t="s">
        <v>2</v>
      </c>
      <c r="E59" s="37">
        <v>12</v>
      </c>
      <c r="F59" s="36" t="s">
        <v>3</v>
      </c>
      <c r="G59" s="38"/>
      <c r="H59" s="8"/>
      <c r="I59" s="41">
        <f>IF(G59="","",IF(G59=E59*C59/C61,"Juist !","Fout !"))</f>
      </c>
      <c r="J59" s="13"/>
      <c r="K59" s="8"/>
      <c r="L59" s="15"/>
      <c r="M59" s="8"/>
      <c r="N59" s="8"/>
      <c r="O59" s="15"/>
      <c r="P59" s="8"/>
      <c r="Q59" s="8"/>
      <c r="R59" s="15"/>
      <c r="S59" s="8"/>
      <c r="T59" s="8"/>
      <c r="U59" s="15"/>
      <c r="V59" s="8"/>
      <c r="W59" s="8"/>
      <c r="X59" s="15"/>
      <c r="Y59" s="8"/>
      <c r="Z59" s="8"/>
      <c r="AA59" s="15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12"/>
    </row>
    <row r="60" spans="2:41" ht="4.5" customHeight="1">
      <c r="B60" s="7"/>
      <c r="C60" s="35"/>
      <c r="D60" s="36"/>
      <c r="E60" s="37"/>
      <c r="F60" s="36"/>
      <c r="G60" s="39"/>
      <c r="H60" s="8"/>
      <c r="I60" s="41"/>
      <c r="J60" s="13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12"/>
    </row>
    <row r="61" spans="2:41" ht="4.5" customHeight="1">
      <c r="B61" s="7"/>
      <c r="C61" s="42">
        <v>3</v>
      </c>
      <c r="D61" s="36"/>
      <c r="E61" s="37"/>
      <c r="F61" s="36"/>
      <c r="G61" s="39"/>
      <c r="H61" s="8"/>
      <c r="I61" s="44">
        <f>IF(I59="","",IF(I59="Juist !","","Het antwoord is:"))</f>
      </c>
      <c r="J61" s="33">
        <f>IF(I59="","",IF(I59="Juist !","",E59*C59/C61))</f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12"/>
    </row>
    <row r="62" spans="2:41" ht="15" customHeight="1" thickBot="1">
      <c r="B62" s="7"/>
      <c r="C62" s="43"/>
      <c r="D62" s="36"/>
      <c r="E62" s="37"/>
      <c r="F62" s="36"/>
      <c r="G62" s="40"/>
      <c r="H62" s="8"/>
      <c r="I62" s="44"/>
      <c r="J62" s="33"/>
      <c r="K62" s="8"/>
      <c r="L62" s="15"/>
      <c r="M62" s="8"/>
      <c r="N62" s="8"/>
      <c r="O62" s="15"/>
      <c r="P62" s="8"/>
      <c r="Q62" s="8"/>
      <c r="R62" s="15"/>
      <c r="S62" s="8"/>
      <c r="T62" s="8"/>
      <c r="U62" s="15"/>
      <c r="V62" s="8"/>
      <c r="W62" s="8"/>
      <c r="X62" s="15"/>
      <c r="Y62" s="8"/>
      <c r="Z62" s="8"/>
      <c r="AA62" s="15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12"/>
    </row>
    <row r="63" spans="2:41" ht="4.5" customHeight="1">
      <c r="B63" s="7"/>
      <c r="C63" s="8"/>
      <c r="D63" s="8"/>
      <c r="E63" s="8"/>
      <c r="F63" s="8"/>
      <c r="G63" s="46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12"/>
    </row>
    <row r="64" spans="2:41" ht="15">
      <c r="B64" s="7"/>
      <c r="C64" s="8"/>
      <c r="D64" s="8"/>
      <c r="E64" s="8"/>
      <c r="F64" s="8"/>
      <c r="G64" s="3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12"/>
    </row>
    <row r="65" spans="2:41" ht="4.5" customHeight="1" thickBot="1">
      <c r="B65" s="7"/>
      <c r="C65" s="8"/>
      <c r="D65" s="8"/>
      <c r="E65" s="8"/>
      <c r="F65" s="8"/>
      <c r="G65" s="4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12"/>
    </row>
    <row r="66" spans="2:41" ht="15" customHeight="1">
      <c r="B66" s="7"/>
      <c r="C66" s="34">
        <v>7</v>
      </c>
      <c r="D66" s="36" t="s">
        <v>2</v>
      </c>
      <c r="E66" s="37">
        <v>16</v>
      </c>
      <c r="F66" s="36" t="s">
        <v>3</v>
      </c>
      <c r="G66" s="38"/>
      <c r="H66" s="8"/>
      <c r="I66" s="41">
        <f>IF(G66="","",IF(G66=E66*C66/C68,"Juist !","Fout !"))</f>
      </c>
      <c r="J66" s="13"/>
      <c r="K66" s="8"/>
      <c r="L66" s="15"/>
      <c r="M66" s="8"/>
      <c r="N66" s="8"/>
      <c r="O66" s="15"/>
      <c r="P66" s="8"/>
      <c r="Q66" s="8"/>
      <c r="R66" s="15"/>
      <c r="S66" s="8"/>
      <c r="T66" s="8"/>
      <c r="U66" s="15"/>
      <c r="V66" s="8"/>
      <c r="W66" s="8"/>
      <c r="X66" s="15"/>
      <c r="Y66" s="8"/>
      <c r="Z66" s="8"/>
      <c r="AA66" s="15"/>
      <c r="AB66" s="8"/>
      <c r="AC66" s="8"/>
      <c r="AD66" s="15"/>
      <c r="AE66" s="8"/>
      <c r="AF66" s="8"/>
      <c r="AG66" s="15"/>
      <c r="AH66" s="8"/>
      <c r="AI66" s="8"/>
      <c r="AJ66" s="8"/>
      <c r="AK66" s="8"/>
      <c r="AL66" s="8"/>
      <c r="AM66" s="8"/>
      <c r="AN66" s="8"/>
      <c r="AO66" s="12"/>
    </row>
    <row r="67" spans="2:41" ht="4.5" customHeight="1">
      <c r="B67" s="7"/>
      <c r="C67" s="35"/>
      <c r="D67" s="36"/>
      <c r="E67" s="37"/>
      <c r="F67" s="36"/>
      <c r="G67" s="39"/>
      <c r="H67" s="8"/>
      <c r="I67" s="41"/>
      <c r="J67" s="13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12"/>
    </row>
    <row r="68" spans="2:41" ht="4.5" customHeight="1">
      <c r="B68" s="7"/>
      <c r="C68" s="42">
        <v>8</v>
      </c>
      <c r="D68" s="36"/>
      <c r="E68" s="37"/>
      <c r="F68" s="36"/>
      <c r="G68" s="39"/>
      <c r="H68" s="8"/>
      <c r="I68" s="44">
        <f>IF(I66="","",IF(I66="Juist !","","Het antwoord is:"))</f>
      </c>
      <c r="J68" s="33">
        <f>IF(I66="","",IF(I66="Juist !","",E66*C66/C68))</f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12"/>
    </row>
    <row r="69" spans="2:41" ht="15" customHeight="1" thickBot="1">
      <c r="B69" s="7"/>
      <c r="C69" s="43"/>
      <c r="D69" s="36"/>
      <c r="E69" s="37"/>
      <c r="F69" s="36"/>
      <c r="G69" s="40"/>
      <c r="H69" s="8"/>
      <c r="I69" s="44"/>
      <c r="J69" s="33"/>
      <c r="K69" s="8"/>
      <c r="L69" s="15"/>
      <c r="M69" s="8"/>
      <c r="N69" s="8"/>
      <c r="O69" s="15"/>
      <c r="P69" s="8"/>
      <c r="Q69" s="8"/>
      <c r="R69" s="15"/>
      <c r="S69" s="8"/>
      <c r="T69" s="8"/>
      <c r="U69" s="15"/>
      <c r="V69" s="8"/>
      <c r="W69" s="8"/>
      <c r="X69" s="15"/>
      <c r="Y69" s="8"/>
      <c r="Z69" s="8"/>
      <c r="AA69" s="15"/>
      <c r="AB69" s="8"/>
      <c r="AC69" s="8"/>
      <c r="AD69" s="15"/>
      <c r="AE69" s="8"/>
      <c r="AF69" s="8"/>
      <c r="AG69" s="15"/>
      <c r="AH69" s="8"/>
      <c r="AI69" s="8"/>
      <c r="AJ69" s="8"/>
      <c r="AK69" s="8"/>
      <c r="AL69" s="8"/>
      <c r="AM69" s="8"/>
      <c r="AN69" s="8"/>
      <c r="AO69" s="12"/>
    </row>
    <row r="70" spans="2:41" ht="4.5" customHeight="1">
      <c r="B70" s="7"/>
      <c r="C70" s="8"/>
      <c r="D70" s="8"/>
      <c r="E70" s="8"/>
      <c r="F70" s="8"/>
      <c r="G70" s="46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12"/>
    </row>
    <row r="71" spans="2:41" ht="15">
      <c r="B71" s="7"/>
      <c r="C71" s="8"/>
      <c r="D71" s="8"/>
      <c r="E71" s="8"/>
      <c r="F71" s="8"/>
      <c r="G71" s="36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12"/>
    </row>
    <row r="72" spans="2:41" ht="4.5" customHeight="1" thickBot="1">
      <c r="B72" s="7"/>
      <c r="C72" s="8"/>
      <c r="D72" s="8"/>
      <c r="E72" s="8"/>
      <c r="F72" s="8"/>
      <c r="G72" s="4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12"/>
    </row>
    <row r="73" spans="2:41" ht="15" customHeight="1">
      <c r="B73" s="7"/>
      <c r="C73" s="34">
        <v>5</v>
      </c>
      <c r="D73" s="36" t="s">
        <v>2</v>
      </c>
      <c r="E73" s="37">
        <v>12</v>
      </c>
      <c r="F73" s="36" t="s">
        <v>3</v>
      </c>
      <c r="G73" s="38"/>
      <c r="H73" s="8"/>
      <c r="I73" s="41">
        <f>IF(G73="","",IF(G73=E73*C73/C75,"Juist !","Fout !"))</f>
      </c>
      <c r="J73" s="13"/>
      <c r="K73" s="8"/>
      <c r="L73" s="15"/>
      <c r="M73" s="8"/>
      <c r="N73" s="8"/>
      <c r="O73" s="15"/>
      <c r="P73" s="8"/>
      <c r="Q73" s="8"/>
      <c r="R73" s="15"/>
      <c r="S73" s="8"/>
      <c r="T73" s="8"/>
      <c r="U73" s="15"/>
      <c r="V73" s="8"/>
      <c r="W73" s="8"/>
      <c r="X73" s="15"/>
      <c r="Y73" s="8"/>
      <c r="Z73" s="8"/>
      <c r="AA73" s="15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12"/>
    </row>
    <row r="74" spans="2:41" ht="4.5" customHeight="1">
      <c r="B74" s="7"/>
      <c r="C74" s="35"/>
      <c r="D74" s="36"/>
      <c r="E74" s="37"/>
      <c r="F74" s="36"/>
      <c r="G74" s="39"/>
      <c r="H74" s="8"/>
      <c r="I74" s="41"/>
      <c r="J74" s="13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12"/>
    </row>
    <row r="75" spans="2:41" ht="4.5" customHeight="1">
      <c r="B75" s="7"/>
      <c r="C75" s="42">
        <v>6</v>
      </c>
      <c r="D75" s="36"/>
      <c r="E75" s="37"/>
      <c r="F75" s="36"/>
      <c r="G75" s="39"/>
      <c r="H75" s="8"/>
      <c r="I75" s="44">
        <f>IF(I73="","",IF(I73="Juist !","","Het antwoord is:"))</f>
      </c>
      <c r="J75" s="33">
        <f>IF(I73="","",IF(I73="Juist !","",E73*C73/C75))</f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12"/>
    </row>
    <row r="76" spans="2:41" ht="15" customHeight="1" thickBot="1">
      <c r="B76" s="7"/>
      <c r="C76" s="43"/>
      <c r="D76" s="36"/>
      <c r="E76" s="37"/>
      <c r="F76" s="36"/>
      <c r="G76" s="40"/>
      <c r="H76" s="8"/>
      <c r="I76" s="44"/>
      <c r="J76" s="33"/>
      <c r="K76" s="8"/>
      <c r="L76" s="15"/>
      <c r="M76" s="8"/>
      <c r="N76" s="8"/>
      <c r="O76" s="15"/>
      <c r="P76" s="8"/>
      <c r="Q76" s="8"/>
      <c r="R76" s="15"/>
      <c r="S76" s="8"/>
      <c r="T76" s="8"/>
      <c r="U76" s="15"/>
      <c r="V76" s="8"/>
      <c r="W76" s="8"/>
      <c r="X76" s="15"/>
      <c r="Y76" s="8"/>
      <c r="Z76" s="8"/>
      <c r="AA76" s="15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12"/>
    </row>
    <row r="77" spans="2:41" ht="4.5" customHeight="1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12"/>
    </row>
    <row r="78" spans="2:41" ht="6" customHeight="1" thickBot="1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2"/>
    </row>
    <row r="79" ht="15.75" thickBot="1"/>
    <row r="80" spans="3:8" ht="27" thickBot="1">
      <c r="C80" s="23" t="s">
        <v>4</v>
      </c>
      <c r="D80" s="24"/>
      <c r="E80" s="24"/>
      <c r="F80" s="24"/>
      <c r="G80" s="25">
        <f>IF(AND(G9="",G16="",G23="",G30="",G37="",G45="",G52="",G59="",G66="",G73=""),"",COUNTIF(I9:I76,"Juist !"))</f>
      </c>
      <c r="H80" s="26"/>
    </row>
  </sheetData>
  <sheetProtection password="A493" sheet="1" objects="1" scenarios="1"/>
  <mergeCells count="104">
    <mergeCell ref="C68:C69"/>
    <mergeCell ref="C66:C67"/>
    <mergeCell ref="D66:D69"/>
    <mergeCell ref="G34:G36"/>
    <mergeCell ref="G41:G42"/>
    <mergeCell ref="G23:G26"/>
    <mergeCell ref="G37:G40"/>
    <mergeCell ref="C80:F80"/>
    <mergeCell ref="G80:H80"/>
    <mergeCell ref="G49:G51"/>
    <mergeCell ref="G56:G58"/>
    <mergeCell ref="G63:G65"/>
    <mergeCell ref="G70:G72"/>
    <mergeCell ref="I9:I10"/>
    <mergeCell ref="I11:I12"/>
    <mergeCell ref="F9:F12"/>
    <mergeCell ref="G9:G12"/>
    <mergeCell ref="D9:D12"/>
    <mergeCell ref="E9:E12"/>
    <mergeCell ref="D16:D19"/>
    <mergeCell ref="E16:E19"/>
    <mergeCell ref="F16:F19"/>
    <mergeCell ref="C18:C19"/>
    <mergeCell ref="G43:G44"/>
    <mergeCell ref="C9:C10"/>
    <mergeCell ref="C11:C12"/>
    <mergeCell ref="C16:C17"/>
    <mergeCell ref="G20:G22"/>
    <mergeCell ref="G27:G29"/>
    <mergeCell ref="G16:G19"/>
    <mergeCell ref="I16:I17"/>
    <mergeCell ref="I18:I19"/>
    <mergeCell ref="J11:J12"/>
    <mergeCell ref="J18:J19"/>
    <mergeCell ref="G13:G15"/>
    <mergeCell ref="I23:I24"/>
    <mergeCell ref="C25:C26"/>
    <mergeCell ref="I25:I26"/>
    <mergeCell ref="C23:C24"/>
    <mergeCell ref="D23:D26"/>
    <mergeCell ref="E23:E26"/>
    <mergeCell ref="F23:F26"/>
    <mergeCell ref="J25:J26"/>
    <mergeCell ref="C30:C31"/>
    <mergeCell ref="D30:D33"/>
    <mergeCell ref="E30:E33"/>
    <mergeCell ref="F30:F33"/>
    <mergeCell ref="G30:G33"/>
    <mergeCell ref="I30:I31"/>
    <mergeCell ref="C32:C33"/>
    <mergeCell ref="I32:I33"/>
    <mergeCell ref="J32:J33"/>
    <mergeCell ref="I37:I38"/>
    <mergeCell ref="C39:C40"/>
    <mergeCell ref="I39:I40"/>
    <mergeCell ref="C37:C38"/>
    <mergeCell ref="D37:D40"/>
    <mergeCell ref="E37:E40"/>
    <mergeCell ref="F37:F40"/>
    <mergeCell ref="J39:J40"/>
    <mergeCell ref="C45:C46"/>
    <mergeCell ref="D45:D48"/>
    <mergeCell ref="E45:E48"/>
    <mergeCell ref="F45:F48"/>
    <mergeCell ref="G45:G48"/>
    <mergeCell ref="I45:I46"/>
    <mergeCell ref="C47:C48"/>
    <mergeCell ref="I47:I48"/>
    <mergeCell ref="J47:J48"/>
    <mergeCell ref="I52:I53"/>
    <mergeCell ref="C54:C55"/>
    <mergeCell ref="I54:I55"/>
    <mergeCell ref="C52:C53"/>
    <mergeCell ref="D52:D55"/>
    <mergeCell ref="E52:E55"/>
    <mergeCell ref="F52:F55"/>
    <mergeCell ref="G52:G55"/>
    <mergeCell ref="J54:J55"/>
    <mergeCell ref="C59:C60"/>
    <mergeCell ref="D59:D62"/>
    <mergeCell ref="E59:E62"/>
    <mergeCell ref="F59:F62"/>
    <mergeCell ref="G59:G62"/>
    <mergeCell ref="I59:I60"/>
    <mergeCell ref="C61:C62"/>
    <mergeCell ref="I61:I62"/>
    <mergeCell ref="J61:J62"/>
    <mergeCell ref="E66:E69"/>
    <mergeCell ref="F66:F69"/>
    <mergeCell ref="I75:I76"/>
    <mergeCell ref="J75:J76"/>
    <mergeCell ref="G66:G69"/>
    <mergeCell ref="I66:I67"/>
    <mergeCell ref="I68:I69"/>
    <mergeCell ref="D1:M1"/>
    <mergeCell ref="D3:AG3"/>
    <mergeCell ref="J68:J69"/>
    <mergeCell ref="C73:C74"/>
    <mergeCell ref="D73:D76"/>
    <mergeCell ref="E73:E76"/>
    <mergeCell ref="F73:F76"/>
    <mergeCell ref="G73:G76"/>
    <mergeCell ref="I73:I74"/>
    <mergeCell ref="C75:C76"/>
  </mergeCells>
  <conditionalFormatting sqref="I9:I10 I16:I17 I23:I24 I30:I31 I37:I38 I45:I46 I52:I53 I59:I60 I66:I67 I73:I74">
    <cfRule type="cellIs" priority="1" dxfId="2" operator="equal" stopIfTrue="1">
      <formula>"Juist !"</formula>
    </cfRule>
  </conditionalFormatting>
  <conditionalFormatting sqref="K8 Q8 Z8 N8 T8 W8 AC8 AF8 AI8">
    <cfRule type="expression" priority="2" dxfId="595" stopIfTrue="1">
      <formula>AND($G$9&lt;&gt;"",$G$9&lt;&gt;$E$9*$C$9/$C$11)</formula>
    </cfRule>
  </conditionalFormatting>
  <conditionalFormatting sqref="AA8 R8 L8 O8 U8 X8 AD8 AG8 AJ8">
    <cfRule type="expression" priority="3" dxfId="596" stopIfTrue="1">
      <formula>AND($G$9&lt;&gt;"",$G$9&lt;&gt;$E$9*$C$9/$C$11)</formula>
    </cfRule>
  </conditionalFormatting>
  <conditionalFormatting sqref="K9:K12 N9:N12 Q9:Q12 T9:T12 W9:W12 Z9:Z12 AC9:AC12 AF9:AF12 AI9:AI12">
    <cfRule type="expression" priority="4" dxfId="61" stopIfTrue="1">
      <formula>AND($G$9&lt;&gt;"",$G$9&lt;&gt;$E$9*$C$9/$C$11)</formula>
    </cfRule>
  </conditionalFormatting>
  <conditionalFormatting sqref="K13 Q13 Z13 N13 T13 W13 AC13 AF13 AI13">
    <cfRule type="expression" priority="5" dxfId="60" stopIfTrue="1">
      <formula>AND($G$9&lt;&gt;"",$G$9&lt;&gt;$E$9*$C$9/$C$11)</formula>
    </cfRule>
  </conditionalFormatting>
  <conditionalFormatting sqref="AA13 R13 L13 O13 U13 X13 AD13 AG13 AJ13">
    <cfRule type="expression" priority="6" dxfId="6" stopIfTrue="1">
      <formula>AND($G$9&lt;&gt;"",$G$9&lt;&gt;$E$9*$C$9/$C$11)</formula>
    </cfRule>
  </conditionalFormatting>
  <conditionalFormatting sqref="P13 Y13 AH13 M13 S13 V13 AB13 AE13 AK13">
    <cfRule type="expression" priority="7" dxfId="55" stopIfTrue="1">
      <formula>AND($G$9&lt;&gt;"",$G$9&lt;&gt;$E$9*$C$9/$C$11)</formula>
    </cfRule>
  </conditionalFormatting>
  <conditionalFormatting sqref="P9:P12 Y9:Y12 AH9:AH12 M9:M12 S9:S12 V9:V12 AB9:AB12 AE9:AE12 AK9:AK12">
    <cfRule type="expression" priority="8" dxfId="56" stopIfTrue="1">
      <formula>AND($G$9&lt;&gt;"",$G$9&lt;&gt;$E$9*$C$9/$C$11)</formula>
    </cfRule>
  </conditionalFormatting>
  <conditionalFormatting sqref="P8 Y8 AH8 M8 S8 V8 AB8 AE8 AK8">
    <cfRule type="expression" priority="9" dxfId="597" stopIfTrue="1">
      <formula>AND($G$9&lt;&gt;"",$G$9&lt;&gt;$E$9*$C$9/$C$11)</formula>
    </cfRule>
  </conditionalFormatting>
  <conditionalFormatting sqref="K15">
    <cfRule type="expression" priority="10" dxfId="595" stopIfTrue="1">
      <formula>AND($G$16&lt;&gt;"",$G$16&lt;&gt;$E$16*$C$16/$C$18)</formula>
    </cfRule>
  </conditionalFormatting>
  <conditionalFormatting sqref="L15 N15:U15 W15:AD15 AF15:AM15">
    <cfRule type="expression" priority="11" dxfId="596" stopIfTrue="1">
      <formula>AND($G$16&lt;&gt;"",$G$16&lt;&gt;$E$16*$C$16/$C$18)</formula>
    </cfRule>
  </conditionalFormatting>
  <conditionalFormatting sqref="M15 V15 AE15 AN15 Y18 P18">
    <cfRule type="expression" priority="12" dxfId="597" stopIfTrue="1">
      <formula>AND($G$16&lt;&gt;"",$G$16&lt;&gt;$E$16*$C$16/$C$18)</formula>
    </cfRule>
  </conditionalFormatting>
  <conditionalFormatting sqref="M16 V16 AE16 AN16 Y19 P19">
    <cfRule type="expression" priority="13" dxfId="56" stopIfTrue="1">
      <formula>AND($G$16&lt;&gt;"",$G$16&lt;&gt;$E$16*$C$16/$C$18)</formula>
    </cfRule>
  </conditionalFormatting>
  <conditionalFormatting sqref="P20 V17 Y20 AN17 AE17">
    <cfRule type="expression" priority="14" dxfId="55" stopIfTrue="1">
      <formula>AND($G$16&lt;&gt;"",$G$16&lt;&gt;$E$16*$C$16/$C$18)</formula>
    </cfRule>
  </conditionalFormatting>
  <conditionalFormatting sqref="O17 L20:O20 Q17:U17 R20:X20 W17:AD17 AF17:AM17">
    <cfRule type="expression" priority="15" dxfId="6" stopIfTrue="1">
      <formula>AND($G$16&lt;&gt;"",$G$16&lt;&gt;$E$16*$C$16/$C$18)</formula>
    </cfRule>
  </conditionalFormatting>
  <conditionalFormatting sqref="N17 K20 Q20">
    <cfRule type="expression" priority="16" dxfId="60" stopIfTrue="1">
      <formula>AND($G$16&lt;&gt;"",$G$16&lt;&gt;$E$16*$C$16/$C$18)</formula>
    </cfRule>
  </conditionalFormatting>
  <conditionalFormatting sqref="K16:K19">
    <cfRule type="expression" priority="17" dxfId="61" stopIfTrue="1">
      <formula>AND($G$16&lt;&gt;"",$G$16&lt;&gt;$E$16*$C$16/$C$18)</formula>
    </cfRule>
  </conditionalFormatting>
  <conditionalFormatting sqref="L22:R22 U22:AA22 AD22:AJ22">
    <cfRule type="expression" priority="18" dxfId="596" stopIfTrue="1">
      <formula>AND($G$23&lt;&gt;"",$G$23&lt;&gt;$E$23*$C$23/$C$25)</formula>
    </cfRule>
  </conditionalFormatting>
  <conditionalFormatting sqref="S22 AB22 AK22">
    <cfRule type="expression" priority="19" dxfId="597" stopIfTrue="1">
      <formula>AND($G$23&lt;&gt;"",$G$23&lt;&gt;$E$23*$C$23/$C$25)</formula>
    </cfRule>
  </conditionalFormatting>
  <conditionalFormatting sqref="S23:S26 AB23:AB26 AK23:AK26">
    <cfRule type="expression" priority="20" dxfId="56" stopIfTrue="1">
      <formula>AND($G$23&lt;&gt;"",$G$23&lt;&gt;$E$23*$C$23/$C$25)</formula>
    </cfRule>
  </conditionalFormatting>
  <conditionalFormatting sqref="S27 AB27 AK27">
    <cfRule type="expression" priority="21" dxfId="55" stopIfTrue="1">
      <formula>AND($G$23&lt;&gt;"",$G$23&lt;&gt;$E$23*$C$23/$C$25)</formula>
    </cfRule>
  </conditionalFormatting>
  <conditionalFormatting sqref="L27:R27 U27:AA27 AD27:AJ27">
    <cfRule type="expression" priority="22" dxfId="6" stopIfTrue="1">
      <formula>AND($G$23&lt;&gt;"",$G$23&lt;&gt;$E$23*$C$23/$C$25)</formula>
    </cfRule>
  </conditionalFormatting>
  <conditionalFormatting sqref="K27 T27 AC27">
    <cfRule type="expression" priority="23" dxfId="60" stopIfTrue="1">
      <formula>AND($G$23&lt;&gt;"",$G$23&lt;&gt;$E$23*$C$23/$C$25)</formula>
    </cfRule>
  </conditionalFormatting>
  <conditionalFormatting sqref="K23:K26 T23:T26 AC23:AC26">
    <cfRule type="expression" priority="24" dxfId="61" stopIfTrue="1">
      <formula>AND($G$23&lt;&gt;"",$G$23&lt;&gt;$E$23*$C$23/$C$25)</formula>
    </cfRule>
  </conditionalFormatting>
  <conditionalFormatting sqref="K22 T22 AC22">
    <cfRule type="expression" priority="25" dxfId="595" stopIfTrue="1">
      <formula>AND($G$23&lt;&gt;"",$G$23&lt;&gt;$E$23*$C$23/$C$25)</formula>
    </cfRule>
  </conditionalFormatting>
  <conditionalFormatting sqref="K29 Q29 W29 AC29 Z29 N29 T29 AF29">
    <cfRule type="expression" priority="26" dxfId="595" stopIfTrue="1">
      <formula>AND($G$30&lt;&gt;"",$G$30&lt;&gt;$E$30*$C$30/$C$32)</formula>
    </cfRule>
  </conditionalFormatting>
  <conditionalFormatting sqref="L29 AD29 O29 R29 U29 X29 AA29 AG29">
    <cfRule type="expression" priority="27" dxfId="596" stopIfTrue="1">
      <formula>AND($G$30&lt;&gt;"",$G$30&lt;&gt;$E$30*$C$30/$C$32)</formula>
    </cfRule>
  </conditionalFormatting>
  <conditionalFormatting sqref="V29 AB29 P29 M29 S29 AE29 Y29 AH29">
    <cfRule type="expression" priority="28" dxfId="597" stopIfTrue="1">
      <formula>AND($G$30&lt;&gt;"",$G$30&lt;&gt;$E$30*$C$30/$C$32)</formula>
    </cfRule>
  </conditionalFormatting>
  <conditionalFormatting sqref="AB33 AB30 M33 M30 AE33 AE30 P33 P30 S33 S30 V33 V30 Y33 Y30 AH30:AH33">
    <cfRule type="expression" priority="29" dxfId="56" stopIfTrue="1">
      <formula>AND($G$30&lt;&gt;"",$G$30&lt;&gt;$E$30*$C$30/$C$32)</formula>
    </cfRule>
  </conditionalFormatting>
  <conditionalFormatting sqref="V34 AB34 M34 P34 S34 AE34 Y34 AH34">
    <cfRule type="expression" priority="30" dxfId="55" stopIfTrue="1">
      <formula>AND($G$30&lt;&gt;"",$G$30&lt;&gt;$E$30*$C$30/$C$32)</formula>
    </cfRule>
  </conditionalFormatting>
  <conditionalFormatting sqref="R34 L34 X34 AA34 AD34 U34 O34 AG34">
    <cfRule type="expression" priority="31" dxfId="6" stopIfTrue="1">
      <formula>AND($G$30&lt;&gt;"",$G$30&lt;&gt;$E$30*$C$30/$C$32)</formula>
    </cfRule>
  </conditionalFormatting>
  <conditionalFormatting sqref="Q34 K34 W34 AC34 Z34 N34 T34 AF34">
    <cfRule type="expression" priority="32" dxfId="60" stopIfTrue="1">
      <formula>AND($G$30&lt;&gt;"",$G$30&lt;&gt;$E$30*$C$30/$C$32)</formula>
    </cfRule>
  </conditionalFormatting>
  <conditionalFormatting sqref="T30:T33 K30:K33 AC30:AC33 N30:N33 W30:W33 Q30:Q33 Z30:Z33 AF30:AF33">
    <cfRule type="expression" priority="33" dxfId="61" stopIfTrue="1">
      <formula>AND($G$30&lt;&gt;"",$G$30&lt;&gt;$E$30*$C$30/$C$32)</formula>
    </cfRule>
  </conditionalFormatting>
  <conditionalFormatting sqref="R36:U36 L36:O36 X36:AA36 AD36:AG36 AJ36:AM36">
    <cfRule type="expression" priority="34" dxfId="596" stopIfTrue="1">
      <formula>AND($G$37&lt;&gt;"",$G$37&lt;&gt;$E$37*$C$37/$C$39)</formula>
    </cfRule>
  </conditionalFormatting>
  <conditionalFormatting sqref="P36 V36 AB36 AH36 AN36">
    <cfRule type="expression" priority="35" dxfId="597" stopIfTrue="1">
      <formula>AND($G$37&lt;&gt;"",$G$37&lt;&gt;$E$37*$C$37/$C$39)</formula>
    </cfRule>
  </conditionalFormatting>
  <conditionalFormatting sqref="P37 V37 AB37 AH37 AN37">
    <cfRule type="expression" priority="36" dxfId="56" stopIfTrue="1">
      <formula>AND($G$37&lt;&gt;"",$G$37&lt;&gt;$E$37*$C$37/$C$39)</formula>
    </cfRule>
  </conditionalFormatting>
  <conditionalFormatting sqref="P38 V38 AB38 AH38 AN38">
    <cfRule type="expression" priority="37" dxfId="55" stopIfTrue="1">
      <formula>AND($G$37&lt;&gt;"",$G$37&lt;&gt;$E$37*$C$37/$C$39)</formula>
    </cfRule>
  </conditionalFormatting>
  <conditionalFormatting sqref="R38:U38 L38:O38 X38:AA38 AD38:AG38 AJ38:AM38">
    <cfRule type="expression" priority="38" dxfId="6" stopIfTrue="1">
      <formula>AND($G$37&lt;&gt;"",$G$37&lt;&gt;$E$37*$C$37/$C$39)</formula>
    </cfRule>
  </conditionalFormatting>
  <conditionalFormatting sqref="K38 Q38 W38 AC38 AI38">
    <cfRule type="expression" priority="39" dxfId="60" stopIfTrue="1">
      <formula>AND($G$37&lt;&gt;"",$G$37&lt;&gt;$E$37*$C$37/$C$39)</formula>
    </cfRule>
  </conditionalFormatting>
  <conditionalFormatting sqref="K36 Q36 W36 AC36 AI36">
    <cfRule type="expression" priority="40" dxfId="595" stopIfTrue="1">
      <formula>AND($G$37&lt;&gt;"",$G$37&lt;&gt;$E$37*$C$37/$C$39)</formula>
    </cfRule>
  </conditionalFormatting>
  <conditionalFormatting sqref="K37 Q37 W37 AC37 AI37">
    <cfRule type="expression" priority="41" dxfId="61" stopIfTrue="1">
      <formula>AND($G$37&lt;&gt;"",$G$37&lt;&gt;$E$37*$C$37/$C$39)</formula>
    </cfRule>
  </conditionalFormatting>
  <conditionalFormatting sqref="K44 Q44 W44 AC44">
    <cfRule type="expression" priority="42" dxfId="595" stopIfTrue="1">
      <formula>AND($G$45&lt;&gt;"",$G$45&lt;&gt;$E$45*$C$45/$C$47)</formula>
    </cfRule>
  </conditionalFormatting>
  <conditionalFormatting sqref="K45:K48 Q45:Q48 W45:W48 AC45:AC48">
    <cfRule type="expression" priority="43" dxfId="61" stopIfTrue="1">
      <formula>AND($G$45&lt;&gt;"",$G$45&lt;&gt;$E$45*$C$45/$C$47)</formula>
    </cfRule>
  </conditionalFormatting>
  <conditionalFormatting sqref="K49 Q49 W49 AC49">
    <cfRule type="expression" priority="44" dxfId="60" stopIfTrue="1">
      <formula>AND($G$45&lt;&gt;"",$G$45&lt;&gt;$E$45*$C$45/$C$47)</formula>
    </cfRule>
  </conditionalFormatting>
  <conditionalFormatting sqref="AB44 P44 V44 AH44">
    <cfRule type="expression" priority="45" dxfId="597" stopIfTrue="1">
      <formula>AND($G$45&lt;&gt;"",$G$45&lt;&gt;$E$45*$C$45/$C$47)</formula>
    </cfRule>
  </conditionalFormatting>
  <conditionalFormatting sqref="AB45:AB48 P45:P48 V45:V48 AH45:AH48">
    <cfRule type="expression" priority="46" dxfId="56" stopIfTrue="1">
      <formula>AND($G$45&lt;&gt;"",$G$45&lt;&gt;$E$45*$C$45/$C$47)</formula>
    </cfRule>
  </conditionalFormatting>
  <conditionalFormatting sqref="AB49 P49 V49 AH49">
    <cfRule type="expression" priority="47" dxfId="55" stopIfTrue="1">
      <formula>AND($G$45&lt;&gt;"",$G$45&lt;&gt;$E$45*$C$45/$C$47)</formula>
    </cfRule>
  </conditionalFormatting>
  <conditionalFormatting sqref="R49:U49 L49:O49 X49:AA49 AD49:AG49">
    <cfRule type="expression" priority="48" dxfId="6" stopIfTrue="1">
      <formula>AND($G$45&lt;&gt;"",$G$45&lt;&gt;$E$45*$C$45/$C$47)</formula>
    </cfRule>
  </conditionalFormatting>
  <conditionalFormatting sqref="R44:U44 L44:O44 X44:AA44 AD44:AG44">
    <cfRule type="expression" priority="49" dxfId="596" stopIfTrue="1">
      <formula>AND($G$45&lt;&gt;"",$G$45&lt;&gt;$E$45*$C$45/$C$47)</formula>
    </cfRule>
  </conditionalFormatting>
  <conditionalFormatting sqref="K51 N51 Q51 T51 W51 Z51 AC51">
    <cfRule type="expression" priority="50" dxfId="595" stopIfTrue="1">
      <formula>AND($G$52&lt;&gt;"",$G$52&lt;&gt;$E$52*$C$52/$C$54)</formula>
    </cfRule>
  </conditionalFormatting>
  <conditionalFormatting sqref="N52:N55 K52:K55 Q52:Q55 T52:T55 W52:W55 Z52:Z55 AC52:AC55">
    <cfRule type="expression" priority="51" dxfId="61" stopIfTrue="1">
      <formula>AND($G$52&lt;&gt;"",$G$52&lt;&gt;$E$52*$C$52/$C$54)</formula>
    </cfRule>
  </conditionalFormatting>
  <conditionalFormatting sqref="N56 K56 Q56 T56 W56 Z56 AC56">
    <cfRule type="expression" priority="52" dxfId="60" stopIfTrue="1">
      <formula>AND($G$52&lt;&gt;"",$G$52&lt;&gt;$E$52*$C$52/$C$54)</formula>
    </cfRule>
  </conditionalFormatting>
  <conditionalFormatting sqref="AD51 L51 O51 R51 U51 X51 AA51">
    <cfRule type="expression" priority="53" dxfId="596" stopIfTrue="1">
      <formula>AND($G$52&lt;&gt;"",$G$52&lt;&gt;$E$52*$C$52/$C$54)</formula>
    </cfRule>
  </conditionalFormatting>
  <conditionalFormatting sqref="O56 L56 R56 U56 X56 AA56 AD56">
    <cfRule type="expression" priority="54" dxfId="6" stopIfTrue="1">
      <formula>AND($G$52&lt;&gt;"",$G$52&lt;&gt;$E$52*$C$52/$C$54)</formula>
    </cfRule>
  </conditionalFormatting>
  <conditionalFormatting sqref="AB51 AE51 P51 M51 S51 V51 Y51">
    <cfRule type="expression" priority="55" dxfId="597" stopIfTrue="1">
      <formula>AND($G$52&lt;&gt;"",$G$52&lt;&gt;$E$52*$C$52/$C$54)</formula>
    </cfRule>
  </conditionalFormatting>
  <conditionalFormatting sqref="AB52:AB55 AE52:AE55 M55 M52 P55 P52 S55 S52 V52:V55 Y52:Y55">
    <cfRule type="expression" priority="56" dxfId="56" stopIfTrue="1">
      <formula>AND($G$52&lt;&gt;"",$G$52&lt;&gt;$E$52*$C$52/$C$54)</formula>
    </cfRule>
  </conditionalFormatting>
  <conditionalFormatting sqref="AB56 AE56 M56 P56 S56 V56 Y56">
    <cfRule type="expression" priority="57" dxfId="55" stopIfTrue="1">
      <formula>AND($G$52&lt;&gt;"",$G$52&lt;&gt;$E$52*$C$52/$C$54)</formula>
    </cfRule>
  </conditionalFormatting>
  <conditionalFormatting sqref="K58 Q58 W58">
    <cfRule type="expression" priority="58" dxfId="595" stopIfTrue="1">
      <formula>AND($G$59&lt;&gt;"",$G$59&lt;&gt;$E$59*$C$59/$C$61)</formula>
    </cfRule>
  </conditionalFormatting>
  <conditionalFormatting sqref="K59:K62">
    <cfRule type="expression" priority="59" dxfId="61" stopIfTrue="1">
      <formula>AND($G$59&lt;&gt;"",$G$59&lt;&gt;$E$59*$C$59/$C$61)</formula>
    </cfRule>
  </conditionalFormatting>
  <conditionalFormatting sqref="K63 Q63 W63">
    <cfRule type="expression" priority="60" dxfId="60" stopIfTrue="1">
      <formula>AND($G$59&lt;&gt;"",$G$59&lt;&gt;$E$59*$C$59/$C$61)</formula>
    </cfRule>
  </conditionalFormatting>
  <conditionalFormatting sqref="L58:O58 R58:U58 X58:AA58">
    <cfRule type="expression" priority="61" dxfId="596" stopIfTrue="1">
      <formula>AND($G$59&lt;&gt;"",$G$59&lt;&gt;$E$59*$C$59/$C$61)</formula>
    </cfRule>
  </conditionalFormatting>
  <conditionalFormatting sqref="L63:O63 R63:U63 X63:AA63">
    <cfRule type="expression" priority="62" dxfId="6" stopIfTrue="1">
      <formula>AND($G$59&lt;&gt;"",$G$59&lt;&gt;$E$59*$C$59/$C$61)</formula>
    </cfRule>
  </conditionalFormatting>
  <conditionalFormatting sqref="P58 V58 AB58">
    <cfRule type="expression" priority="63" dxfId="597" stopIfTrue="1">
      <formula>AND($G$59&lt;&gt;"",$G$59&lt;&gt;$E$59*$C$59/$C$61)</formula>
    </cfRule>
  </conditionalFormatting>
  <conditionalFormatting sqref="P59:P62 V59:V62 AB59:AB62">
    <cfRule type="expression" priority="64" dxfId="56" stopIfTrue="1">
      <formula>AND($G$59&lt;&gt;"",$G$59&lt;&gt;$E$59*$C$59/$C$61)</formula>
    </cfRule>
  </conditionalFormatting>
  <conditionalFormatting sqref="P63 V63 AB63">
    <cfRule type="expression" priority="65" dxfId="55" stopIfTrue="1">
      <formula>AND($G$59&lt;&gt;"",$G$59&lt;&gt;$E$59*$C$59/$C$61)</formula>
    </cfRule>
  </conditionalFormatting>
  <conditionalFormatting sqref="K65 N65 Q65 T65 W65 Z65 AC65 AF65">
    <cfRule type="expression" priority="66" dxfId="595" stopIfTrue="1">
      <formula>AND($G$66&lt;&gt;"",$G$66&lt;&gt;$E$66*$C$66/$C$68)</formula>
    </cfRule>
  </conditionalFormatting>
  <conditionalFormatting sqref="K66:K69 N66:N69 Q66:Q69 T66:T69 W66:W69 Z66:Z69 AC66:AC69 AF66:AF69">
    <cfRule type="expression" priority="67" dxfId="61" stopIfTrue="1">
      <formula>AND($G$66&lt;&gt;"",$G$66&lt;&gt;$E$66*$C$66/$C$68)</formula>
    </cfRule>
  </conditionalFormatting>
  <conditionalFormatting sqref="K70 N70 Q70 T70 W70 Z70 AC70 AF70">
    <cfRule type="expression" priority="68" dxfId="60" stopIfTrue="1">
      <formula>AND($G$66&lt;&gt;"",$G$66&lt;&gt;$E$66*$C$66/$C$68)</formula>
    </cfRule>
  </conditionalFormatting>
  <conditionalFormatting sqref="U65 L65 O65 R65 X65 AA65 AD65 AG65">
    <cfRule type="expression" priority="69" dxfId="596" stopIfTrue="1">
      <formula>AND($G$66&lt;&gt;"",$G$66&lt;&gt;$E$66*$C$66/$C$68)</formula>
    </cfRule>
  </conditionalFormatting>
  <conditionalFormatting sqref="AD70 R70 U70 L70 O70 X70 AA70 AG70">
    <cfRule type="expression" priority="70" dxfId="6" stopIfTrue="1">
      <formula>AND($G$66&lt;&gt;"",$G$66&lt;&gt;$E$66*$C$66/$C$68)</formula>
    </cfRule>
  </conditionalFormatting>
  <conditionalFormatting sqref="P65 S65 AB65 AE65 M65 V65 Y65 AH65">
    <cfRule type="expression" priority="71" dxfId="597" stopIfTrue="1">
      <formula>AND($G$66&lt;&gt;"",$G$66&lt;&gt;$E$66*$C$66/$C$68)</formula>
    </cfRule>
  </conditionalFormatting>
  <conditionalFormatting sqref="P66:P69 S66:S69 AB66:AB69 AE66:AE69 M66:M69 V66:V69 Y66:Y69 AH66:AH69">
    <cfRule type="expression" priority="72" dxfId="56" stopIfTrue="1">
      <formula>AND($G$66&lt;&gt;"",$G$66&lt;&gt;$E$66*$C$66/$C$68)</formula>
    </cfRule>
  </conditionalFormatting>
  <conditionalFormatting sqref="AB70 AE70 P70 S70 M70 V70 Y70 AH70">
    <cfRule type="expression" priority="73" dxfId="55" stopIfTrue="1">
      <formula>AND($G$66&lt;&gt;"",$G$66&lt;&gt;$E$66*$C$66/$C$68)</formula>
    </cfRule>
  </conditionalFormatting>
  <conditionalFormatting sqref="K72">
    <cfRule type="expression" priority="74" dxfId="595" stopIfTrue="1">
      <formula>AND($G$73&lt;&gt;"",$G$73&lt;&gt;$E$73*$C$73/$C$75)</formula>
    </cfRule>
  </conditionalFormatting>
  <conditionalFormatting sqref="K73:K76">
    <cfRule type="expression" priority="75" dxfId="61" stopIfTrue="1">
      <formula>AND($G$73&lt;&gt;"",$G$73&lt;&gt;$E$73*$C$73/$C$75)</formula>
    </cfRule>
  </conditionalFormatting>
  <conditionalFormatting sqref="K77">
    <cfRule type="expression" priority="76" dxfId="60" stopIfTrue="1">
      <formula>AND($G$73&lt;&gt;"",$G$73&lt;&gt;$E$73*$C$73/$C$75)</formula>
    </cfRule>
  </conditionalFormatting>
  <conditionalFormatting sqref="L72 N72:O72 Q72:R72 T72:U72 W72:X72 Z72:AA72">
    <cfRule type="expression" priority="77" dxfId="596" stopIfTrue="1">
      <formula>AND($G$73&lt;&gt;"",$G$73&lt;&gt;$E$73*$C$73/$C$75)</formula>
    </cfRule>
  </conditionalFormatting>
  <conditionalFormatting sqref="L77 N77:O77 Q77:R77 T77:U77 W77:X77 Z77:AA77">
    <cfRule type="expression" priority="78" dxfId="6" stopIfTrue="1">
      <formula>AND($G$73&lt;&gt;"",$G$73&lt;&gt;$E$73*$C$73/$C$75)</formula>
    </cfRule>
  </conditionalFormatting>
  <conditionalFormatting sqref="M72 P72 S72 V72 Y72 AB72">
    <cfRule type="expression" priority="79" dxfId="597" stopIfTrue="1">
      <formula>AND($G$73&lt;&gt;"",$G$73&lt;&gt;$E$73*$C$73/$C$75)</formula>
    </cfRule>
  </conditionalFormatting>
  <conditionalFormatting sqref="M73:M76 P73:P76 S73:S76 V73:V76 Y73:Y76 AB73:AB76">
    <cfRule type="expression" priority="80" dxfId="56" stopIfTrue="1">
      <formula>AND($G$73&lt;&gt;"",$G$73&lt;&gt;$E$73*$C$73/$C$75)</formula>
    </cfRule>
  </conditionalFormatting>
  <conditionalFormatting sqref="M77 P77 S77 V77 Y77 AB77">
    <cfRule type="expression" priority="81" dxfId="55" stopIfTrue="1">
      <formula>AND($G$73&lt;&gt;"",$G$73&lt;&gt;$E$73*$C$73/$C$75)</formula>
    </cfRule>
  </conditionalFormatting>
  <conditionalFormatting sqref="L76 L73">
    <cfRule type="expression" priority="82" dxfId="45" stopIfTrue="1">
      <formula>AND($G$73&lt;&gt;"",$G$73&lt;&gt;$E$73*$C$73/$C$75)</formula>
    </cfRule>
  </conditionalFormatting>
  <conditionalFormatting sqref="O73 O76">
    <cfRule type="expression" priority="83" dxfId="14" stopIfTrue="1">
      <formula>AND($G$73&lt;&gt;"",$G$73&lt;&gt;$E$73*$C$73/$C$75)</formula>
    </cfRule>
  </conditionalFormatting>
  <conditionalFormatting sqref="R73 R76">
    <cfRule type="expression" priority="84" dxfId="13" stopIfTrue="1">
      <formula>AND($G$73&lt;&gt;"",$G$73&lt;&gt;$E$73*$C$73/$C$75)</formula>
    </cfRule>
  </conditionalFormatting>
  <conditionalFormatting sqref="U73 U76">
    <cfRule type="expression" priority="85" dxfId="12" stopIfTrue="1">
      <formula>AND($G$73&lt;&gt;"",$G$73&lt;&gt;$E$73*$C$73/$C$75)</formula>
    </cfRule>
  </conditionalFormatting>
  <conditionalFormatting sqref="X73 X76">
    <cfRule type="expression" priority="86" dxfId="11" stopIfTrue="1">
      <formula>AND($G$73&lt;&gt;"",$G$73&lt;&gt;$E$73*$C$73/$C$75)</formula>
    </cfRule>
  </conditionalFormatting>
  <conditionalFormatting sqref="L66 L69">
    <cfRule type="expression" priority="87" dxfId="45" stopIfTrue="1">
      <formula>AND($G$66&lt;&gt;"",$G$66&lt;&gt;$E$66*$C$66/$C$68)</formula>
    </cfRule>
  </conditionalFormatting>
  <conditionalFormatting sqref="O66 O69">
    <cfRule type="expression" priority="88" dxfId="14" stopIfTrue="1">
      <formula>AND($G$66&lt;&gt;"",$G$66&lt;&gt;$E$66*$C$66/$C$68)</formula>
    </cfRule>
  </conditionalFormatting>
  <conditionalFormatting sqref="R66 R69">
    <cfRule type="expression" priority="89" dxfId="13" stopIfTrue="1">
      <formula>AND($G$66&lt;&gt;"",$G$66&lt;&gt;$E$66*$C$66/$C$68)</formula>
    </cfRule>
  </conditionalFormatting>
  <conditionalFormatting sqref="U66 U69">
    <cfRule type="expression" priority="90" dxfId="12" stopIfTrue="1">
      <formula>AND($G$66&lt;&gt;"",$G$66&lt;&gt;$E$66*$C$66/$C$68)</formula>
    </cfRule>
  </conditionalFormatting>
  <conditionalFormatting sqref="X66 X69">
    <cfRule type="expression" priority="91" dxfId="11" stopIfTrue="1">
      <formula>AND($G$66&lt;&gt;"",$G$66&lt;&gt;$E$66*$C$66/$C$68)</formula>
    </cfRule>
  </conditionalFormatting>
  <conditionalFormatting sqref="AA66 AA69">
    <cfRule type="expression" priority="92" dxfId="10" stopIfTrue="1">
      <formula>AND($G$66&lt;&gt;"",$G$66&lt;&gt;$E$66*$C$66/$C$68)</formula>
    </cfRule>
  </conditionalFormatting>
  <conditionalFormatting sqref="AD66 AD69">
    <cfRule type="expression" priority="93" dxfId="9" stopIfTrue="1">
      <formula>AND($G$66&lt;&gt;"",$G$66&lt;&gt;$E$66*$C$66/$C$68)</formula>
    </cfRule>
  </conditionalFormatting>
  <conditionalFormatting sqref="L59 O59 O62 L62">
    <cfRule type="expression" priority="94" dxfId="45" stopIfTrue="1">
      <formula>AND($G$59&lt;&gt;"",$G$59&lt;&gt;$E$59*$C$59/$C$61)</formula>
    </cfRule>
  </conditionalFormatting>
  <conditionalFormatting sqref="R59 R62 U62 U59">
    <cfRule type="expression" priority="95" dxfId="14" stopIfTrue="1">
      <formula>AND($G$59&lt;&gt;"",$G$59&lt;&gt;$E$59*$C$59/$C$61)</formula>
    </cfRule>
  </conditionalFormatting>
  <conditionalFormatting sqref="L52 L55">
    <cfRule type="expression" priority="96" dxfId="45" stopIfTrue="1">
      <formula>AND($G$52&lt;&gt;"",$G$52&lt;&gt;$E$52*$C$52/$C$54)</formula>
    </cfRule>
  </conditionalFormatting>
  <conditionalFormatting sqref="O52 O55">
    <cfRule type="expression" priority="97" dxfId="14" stopIfTrue="1">
      <formula>AND($G$52&lt;&gt;"",$G$52&lt;&gt;$E$52*$C$52/$C$54)</formula>
    </cfRule>
  </conditionalFormatting>
  <conditionalFormatting sqref="R52 R55">
    <cfRule type="expression" priority="98" dxfId="13" stopIfTrue="1">
      <formula>AND($G$52&lt;&gt;"",$G$52&lt;&gt;$E$52*$C$52/$C$54)</formula>
    </cfRule>
  </conditionalFormatting>
  <conditionalFormatting sqref="U52 U55">
    <cfRule type="expression" priority="99" dxfId="12" stopIfTrue="1">
      <formula>AND($G$52&lt;&gt;"",$G$52&lt;&gt;$E$52*$C$52/$C$54)</formula>
    </cfRule>
  </conditionalFormatting>
  <conditionalFormatting sqref="X52 X55">
    <cfRule type="expression" priority="100" dxfId="11" stopIfTrue="1">
      <formula>AND($G$52&lt;&gt;"",$G$52&lt;&gt;$E$52*$C$52/$C$54)</formula>
    </cfRule>
  </conditionalFormatting>
  <conditionalFormatting sqref="AA52 AA55">
    <cfRule type="expression" priority="101" dxfId="10" stopIfTrue="1">
      <formula>AND($G$52&lt;&gt;"",$G$52&lt;&gt;$E$52*$C$52/$C$54)</formula>
    </cfRule>
  </conditionalFormatting>
  <conditionalFormatting sqref="L45 L48 O48 O45">
    <cfRule type="expression" priority="102" dxfId="45" stopIfTrue="1">
      <formula>AND($G$45&lt;&gt;"",$G$45&lt;&gt;$E$45*$C$45/$C$47)</formula>
    </cfRule>
  </conditionalFormatting>
  <conditionalFormatting sqref="R45 U48 R48 U45">
    <cfRule type="expression" priority="103" dxfId="14" stopIfTrue="1">
      <formula>AND($G$45&lt;&gt;"",$G$45&lt;&gt;$E$45*$C$45/$C$47)</formula>
    </cfRule>
  </conditionalFormatting>
  <conditionalFormatting sqref="X45 X48 AA48 AA45">
    <cfRule type="expression" priority="104" dxfId="13" stopIfTrue="1">
      <formula>AND($G$45&lt;&gt;"",$G$45&lt;&gt;$E$45*$C$45/$C$47)</formula>
    </cfRule>
  </conditionalFormatting>
  <conditionalFormatting sqref="L37 O37">
    <cfRule type="expression" priority="105" dxfId="45" stopIfTrue="1">
      <formula>AND($G$37&lt;&gt;"",$G$37&lt;&gt;$E$37*$C$37/$C$39)</formula>
    </cfRule>
  </conditionalFormatting>
  <conditionalFormatting sqref="U37 R37">
    <cfRule type="expression" priority="106" dxfId="14" stopIfTrue="1">
      <formula>AND($G$37&lt;&gt;"",$G$37&lt;&gt;$E$37*$C$37/$C$39)</formula>
    </cfRule>
  </conditionalFormatting>
  <conditionalFormatting sqref="X37 AA37">
    <cfRule type="expression" priority="107" dxfId="13" stopIfTrue="1">
      <formula>AND($G$37&lt;&gt;"",$G$37&lt;&gt;$E$37*$C$37/$C$39)</formula>
    </cfRule>
  </conditionalFormatting>
  <conditionalFormatting sqref="AD37 AG37">
    <cfRule type="expression" priority="108" dxfId="18" stopIfTrue="1">
      <formula>AND($G$37&lt;&gt;"",$G$37&lt;&gt;$E$37*$C$37/$C$39)</formula>
    </cfRule>
  </conditionalFormatting>
  <conditionalFormatting sqref="L30 L33">
    <cfRule type="expression" priority="109" dxfId="45" stopIfTrue="1">
      <formula>AND($G$30&lt;&gt;"",$G$30&lt;&gt;$E$30*$C$30/$C$32)</formula>
    </cfRule>
  </conditionalFormatting>
  <conditionalFormatting sqref="O30 O33">
    <cfRule type="expression" priority="110" dxfId="14" stopIfTrue="1">
      <formula>AND($G$30&lt;&gt;"",$G$30&lt;&gt;$E$30*$C$30/$C$32)</formula>
    </cfRule>
  </conditionalFormatting>
  <conditionalFormatting sqref="R30 R33">
    <cfRule type="expression" priority="111" dxfId="13" stopIfTrue="1">
      <formula>AND($G$30&lt;&gt;"",$G$30&lt;&gt;$E$30*$C$30/$C$32)</formula>
    </cfRule>
  </conditionalFormatting>
  <conditionalFormatting sqref="U30 U33">
    <cfRule type="expression" priority="112" dxfId="18" stopIfTrue="1">
      <formula>AND($G$30&lt;&gt;"",$G$30&lt;&gt;$E$30*$C$30/$C$32)</formula>
    </cfRule>
  </conditionalFormatting>
  <conditionalFormatting sqref="X30 X33">
    <cfRule type="expression" priority="113" dxfId="41" stopIfTrue="1">
      <formula>AND($G$30&lt;&gt;"",$G$30&lt;&gt;$E$30*$C$30/$C$32)</formula>
    </cfRule>
  </conditionalFormatting>
  <conditionalFormatting sqref="AA30 AA33">
    <cfRule type="expression" priority="114" dxfId="141" stopIfTrue="1">
      <formula>AND($G$30&lt;&gt;"",$G$30&lt;&gt;$E$30*$C$30/$C$32)</formula>
    </cfRule>
  </conditionalFormatting>
  <conditionalFormatting sqref="AD30 AD33">
    <cfRule type="expression" priority="115" dxfId="140" stopIfTrue="1">
      <formula>AND($G$30&lt;&gt;"",$G$30&lt;&gt;$E$30*$C$30/$C$32)</formula>
    </cfRule>
  </conditionalFormatting>
  <conditionalFormatting sqref="L23 L26 O26 O23 R23 R26">
    <cfRule type="expression" priority="116" dxfId="45" stopIfTrue="1">
      <formula>AND($G$23&lt;&gt;"",$G$23&lt;&gt;$E$23*$C$23/$C$25)</formula>
    </cfRule>
  </conditionalFormatting>
  <conditionalFormatting sqref="X23 U23 U26 X26 AA26 AA23">
    <cfRule type="expression" priority="117" dxfId="14" stopIfTrue="1">
      <formula>AND($G$23&lt;&gt;"",$G$23&lt;&gt;$E$23*$C$23/$C$25)</formula>
    </cfRule>
  </conditionalFormatting>
  <conditionalFormatting sqref="L16 L19 O19">
    <cfRule type="expression" priority="118" dxfId="45" stopIfTrue="1">
      <formula>AND($G$16&lt;&gt;"",$G$16&lt;&gt;$E$16*$C$16/$C$18)</formula>
    </cfRule>
  </conditionalFormatting>
  <conditionalFormatting sqref="O16 R16 U16">
    <cfRule type="expression" priority="119" dxfId="14" stopIfTrue="1">
      <formula>AND($G$16&lt;&gt;"",$G$16&lt;&gt;$E$16*$C$16/$C$18)</formula>
    </cfRule>
  </conditionalFormatting>
  <conditionalFormatting sqref="X16 AA16 AD16">
    <cfRule type="expression" priority="120" dxfId="13" stopIfTrue="1">
      <formula>AND($G$16&lt;&gt;"",$G$16&lt;&gt;$E$16*$C$16/$C$18)</formula>
    </cfRule>
  </conditionalFormatting>
  <conditionalFormatting sqref="AG16 AJ16 AM16">
    <cfRule type="expression" priority="121" dxfId="12" stopIfTrue="1">
      <formula>AND($G$16&lt;&gt;"",$G$16&lt;&gt;$E$16*$C$16/$C$18)</formula>
    </cfRule>
  </conditionalFormatting>
  <conditionalFormatting sqref="L9 L12">
    <cfRule type="expression" priority="122" dxfId="45" stopIfTrue="1">
      <formula>AND($G$9&lt;&gt;"",$G$9&lt;&gt;$E$9*$C$9/$C$11)</formula>
    </cfRule>
  </conditionalFormatting>
  <conditionalFormatting sqref="O9 O12">
    <cfRule type="expression" priority="123" dxfId="14" stopIfTrue="1">
      <formula>AND($G$9&lt;&gt;"",$G$9&lt;&gt;$E$9*$C$9/$C$11)</formula>
    </cfRule>
  </conditionalFormatting>
  <conditionalFormatting sqref="R9 R12">
    <cfRule type="expression" priority="124" dxfId="13" stopIfTrue="1">
      <formula>AND($G$9&lt;&gt;"",$G$9&lt;&gt;$E$9*$C$9/$C$11)</formula>
    </cfRule>
  </conditionalFormatting>
  <conditionalFormatting sqref="U9 U12">
    <cfRule type="expression" priority="125" dxfId="12" stopIfTrue="1">
      <formula>AND($G$9&lt;&gt;"",$G$9&lt;&gt;$E$9*$C$9/$C$11)</formula>
    </cfRule>
  </conditionalFormatting>
  <conditionalFormatting sqref="X9 X12">
    <cfRule type="expression" priority="126" dxfId="11" stopIfTrue="1">
      <formula>AND($G$9&lt;&gt;"",$G$9&lt;&gt;$E$9*$C$9/$C$11)</formula>
    </cfRule>
  </conditionalFormatting>
  <conditionalFormatting sqref="AA9 AA12">
    <cfRule type="expression" priority="127" dxfId="141" stopIfTrue="1">
      <formula>AND($G$9&lt;&gt;"",$G$9&lt;&gt;$E$9*$C$9/$C$11)</formula>
    </cfRule>
  </conditionalFormatting>
  <conditionalFormatting sqref="AD9 AD12">
    <cfRule type="expression" priority="128" dxfId="140" stopIfTrue="1">
      <formula>AND($G$9&lt;&gt;"",$G$9&lt;&gt;$E$9*$C$9/$C$11)</formula>
    </cfRule>
  </conditionalFormatting>
  <conditionalFormatting sqref="AG9 AG12">
    <cfRule type="expression" priority="129" dxfId="8" stopIfTrue="1">
      <formula>AND($G$9&lt;&gt;"",$G$9&lt;&gt;$E$9*$C$9/$C$11)</formula>
    </cfRule>
  </conditionalFormatting>
  <printOptions/>
  <pageMargins left="0.79" right="0.45" top="0.8" bottom="0.51" header="0.5" footer="0.46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AO80"/>
  <sheetViews>
    <sheetView zoomScalePageLayoutView="0" workbookViewId="0" topLeftCell="A1">
      <selection activeCell="A1" sqref="A1"/>
    </sheetView>
  </sheetViews>
  <sheetFormatPr defaultColWidth="3.7109375" defaultRowHeight="12.75"/>
  <cols>
    <col min="1" max="1" width="0.9921875" style="2" customWidth="1"/>
    <col min="2" max="2" width="1.7109375" style="2" customWidth="1"/>
    <col min="3" max="3" width="3.7109375" style="2" customWidth="1"/>
    <col min="4" max="4" width="5.00390625" style="2" customWidth="1"/>
    <col min="5" max="5" width="4.140625" style="2" customWidth="1"/>
    <col min="6" max="6" width="3.140625" style="2" customWidth="1"/>
    <col min="7" max="7" width="5.140625" style="2" customWidth="1"/>
    <col min="8" max="8" width="0.9921875" style="2" customWidth="1"/>
    <col min="9" max="9" width="16.8515625" style="2" bestFit="1" customWidth="1"/>
    <col min="10" max="10" width="4.57421875" style="2" customWidth="1"/>
    <col min="11" max="11" width="0.85546875" style="2" customWidth="1"/>
    <col min="12" max="12" width="2.28125" style="2" customWidth="1"/>
    <col min="13" max="14" width="0.85546875" style="2" customWidth="1"/>
    <col min="15" max="15" width="2.28125" style="2" customWidth="1"/>
    <col min="16" max="17" width="0.85546875" style="2" customWidth="1"/>
    <col min="18" max="18" width="2.28125" style="2" customWidth="1"/>
    <col min="19" max="20" width="0.85546875" style="2" customWidth="1"/>
    <col min="21" max="21" width="2.28125" style="2" customWidth="1"/>
    <col min="22" max="23" width="0.85546875" style="2" customWidth="1"/>
    <col min="24" max="24" width="2.28125" style="2" customWidth="1"/>
    <col min="25" max="26" width="0.85546875" style="2" customWidth="1"/>
    <col min="27" max="27" width="2.28125" style="2" customWidth="1"/>
    <col min="28" max="29" width="0.85546875" style="2" customWidth="1"/>
    <col min="30" max="30" width="2.28125" style="2" customWidth="1"/>
    <col min="31" max="32" width="0.85546875" style="2" customWidth="1"/>
    <col min="33" max="33" width="2.28125" style="2" customWidth="1"/>
    <col min="34" max="35" width="0.85546875" style="2" customWidth="1"/>
    <col min="36" max="36" width="2.28125" style="2" customWidth="1"/>
    <col min="37" max="38" width="0.85546875" style="2" customWidth="1"/>
    <col min="39" max="39" width="2.28125" style="2" customWidth="1"/>
    <col min="40" max="40" width="0.85546875" style="2" customWidth="1"/>
    <col min="41" max="42" width="1.7109375" style="2" customWidth="1"/>
    <col min="43" max="16384" width="3.7109375" style="2" customWidth="1"/>
  </cols>
  <sheetData>
    <row r="1" spans="1:13" ht="21" customHeight="1">
      <c r="A1" s="1" t="s">
        <v>0</v>
      </c>
      <c r="D1" s="27"/>
      <c r="E1" s="28"/>
      <c r="F1" s="28"/>
      <c r="G1" s="28"/>
      <c r="H1" s="28"/>
      <c r="I1" s="28"/>
      <c r="J1" s="28"/>
      <c r="K1" s="28"/>
      <c r="L1" s="28"/>
      <c r="M1" s="29"/>
    </row>
    <row r="2" ht="9.75" customHeight="1" thickBot="1"/>
    <row r="3" spans="4:33" ht="24" customHeight="1" thickBot="1" thickTop="1">
      <c r="D3" s="30" t="s">
        <v>10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ht="9" customHeight="1" thickTop="1"/>
    <row r="5" spans="1:2" ht="15.75" customHeight="1">
      <c r="A5" s="3" t="s">
        <v>1</v>
      </c>
      <c r="B5" s="3"/>
    </row>
    <row r="6" ht="7.5" customHeight="1" thickBot="1"/>
    <row r="7" spans="2:41" ht="6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6"/>
    </row>
    <row r="8" spans="2:41" ht="4.5" customHeight="1" thickBo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2"/>
    </row>
    <row r="9" spans="2:41" ht="15" customHeight="1">
      <c r="B9" s="7"/>
      <c r="C9" s="34">
        <v>2</v>
      </c>
      <c r="D9" s="36" t="s">
        <v>2</v>
      </c>
      <c r="E9" s="37">
        <v>20</v>
      </c>
      <c r="F9" s="36" t="s">
        <v>3</v>
      </c>
      <c r="G9" s="38"/>
      <c r="H9" s="8"/>
      <c r="I9" s="41">
        <f>IF(G9="","",IF(G9=E9*C9/C11,"Juist !","Fout !"))</f>
      </c>
      <c r="J9" s="1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12"/>
    </row>
    <row r="10" spans="2:41" ht="4.5" customHeight="1">
      <c r="B10" s="7"/>
      <c r="C10" s="35"/>
      <c r="D10" s="36"/>
      <c r="E10" s="37"/>
      <c r="F10" s="36"/>
      <c r="G10" s="39"/>
      <c r="H10" s="8"/>
      <c r="I10" s="41"/>
      <c r="J10" s="1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12"/>
    </row>
    <row r="11" spans="2:41" ht="4.5" customHeight="1">
      <c r="B11" s="7"/>
      <c r="C11" s="42">
        <v>5</v>
      </c>
      <c r="D11" s="36"/>
      <c r="E11" s="37"/>
      <c r="F11" s="36"/>
      <c r="G11" s="39"/>
      <c r="H11" s="8"/>
      <c r="I11" s="44">
        <f>IF(I9="","",IF(I9="Juist !","","Het antwoord is:"))</f>
      </c>
      <c r="J11" s="33">
        <f>IF(I9="","",IF(I9="Juist !","",E9*C9/C11))</f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12"/>
    </row>
    <row r="12" spans="2:41" ht="15" customHeight="1" thickBot="1">
      <c r="B12" s="7"/>
      <c r="C12" s="43"/>
      <c r="D12" s="36"/>
      <c r="E12" s="37"/>
      <c r="F12" s="36"/>
      <c r="G12" s="40"/>
      <c r="H12" s="8"/>
      <c r="I12" s="44"/>
      <c r="J12" s="3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12"/>
    </row>
    <row r="13" spans="2:41" ht="4.5" customHeight="1">
      <c r="B13" s="7"/>
      <c r="C13" s="8"/>
      <c r="D13" s="8"/>
      <c r="E13" s="8"/>
      <c r="F13" s="8"/>
      <c r="G13" s="4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2"/>
    </row>
    <row r="14" spans="2:41" ht="12" customHeight="1">
      <c r="B14" s="7"/>
      <c r="C14" s="8"/>
      <c r="D14" s="8"/>
      <c r="E14" s="8"/>
      <c r="F14" s="8"/>
      <c r="G14" s="3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2"/>
    </row>
    <row r="15" spans="2:41" ht="4.5" customHeight="1" thickBot="1">
      <c r="B15" s="7"/>
      <c r="C15" s="8"/>
      <c r="D15" s="8"/>
      <c r="E15" s="8"/>
      <c r="F15" s="8"/>
      <c r="G15" s="4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12"/>
    </row>
    <row r="16" spans="2:41" ht="15" customHeight="1">
      <c r="B16" s="7"/>
      <c r="C16" s="34">
        <v>5</v>
      </c>
      <c r="D16" s="36" t="s">
        <v>2</v>
      </c>
      <c r="E16" s="37">
        <v>14</v>
      </c>
      <c r="F16" s="36" t="s">
        <v>3</v>
      </c>
      <c r="G16" s="38"/>
      <c r="H16" s="8"/>
      <c r="I16" s="41">
        <f>IF(G16="","",IF(G16=E16*C16/C18,"Juist !","Fout !"))</f>
      </c>
      <c r="J16" s="1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12"/>
    </row>
    <row r="17" spans="2:41" ht="4.5" customHeight="1">
      <c r="B17" s="7"/>
      <c r="C17" s="35"/>
      <c r="D17" s="36"/>
      <c r="E17" s="37"/>
      <c r="F17" s="36"/>
      <c r="G17" s="39"/>
      <c r="H17" s="8"/>
      <c r="I17" s="41"/>
      <c r="J17" s="13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12"/>
    </row>
    <row r="18" spans="2:41" ht="4.5" customHeight="1">
      <c r="B18" s="7"/>
      <c r="C18" s="42">
        <v>7</v>
      </c>
      <c r="D18" s="36"/>
      <c r="E18" s="37"/>
      <c r="F18" s="36"/>
      <c r="G18" s="39"/>
      <c r="H18" s="8"/>
      <c r="I18" s="44">
        <f>IF(I16="","",IF(I16="Juist !","","Het antwoord is:"))</f>
      </c>
      <c r="J18" s="33">
        <f>IF(I16="","",IF(I16="Juist !","",E16*C16/C18))</f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12"/>
    </row>
    <row r="19" spans="2:41" ht="15" customHeight="1" thickBot="1">
      <c r="B19" s="7"/>
      <c r="C19" s="43"/>
      <c r="D19" s="36"/>
      <c r="E19" s="37"/>
      <c r="F19" s="36"/>
      <c r="G19" s="40"/>
      <c r="H19" s="8"/>
      <c r="I19" s="44"/>
      <c r="J19" s="3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12"/>
    </row>
    <row r="20" spans="2:41" ht="4.5" customHeight="1">
      <c r="B20" s="7"/>
      <c r="C20" s="8"/>
      <c r="D20" s="8"/>
      <c r="E20" s="8"/>
      <c r="F20" s="8"/>
      <c r="G20" s="4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12"/>
    </row>
    <row r="21" spans="2:41" ht="15">
      <c r="B21" s="7"/>
      <c r="C21" s="8"/>
      <c r="D21" s="8"/>
      <c r="E21" s="8"/>
      <c r="F21" s="8"/>
      <c r="G21" s="3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12"/>
    </row>
    <row r="22" spans="2:41" ht="4.5" customHeight="1" thickBot="1">
      <c r="B22" s="7"/>
      <c r="C22" s="8"/>
      <c r="D22" s="8"/>
      <c r="E22" s="8"/>
      <c r="F22" s="8"/>
      <c r="G22" s="4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12"/>
    </row>
    <row r="23" spans="2:41" ht="15" customHeight="1">
      <c r="B23" s="7"/>
      <c r="C23" s="34">
        <v>2</v>
      </c>
      <c r="D23" s="36" t="s">
        <v>2</v>
      </c>
      <c r="E23" s="37">
        <v>12</v>
      </c>
      <c r="F23" s="36" t="s">
        <v>3</v>
      </c>
      <c r="G23" s="38"/>
      <c r="H23" s="8"/>
      <c r="I23" s="41">
        <f>IF(G23="","",IF(G23=E23*C23/C25,"Juist !","Fout !"))</f>
      </c>
      <c r="J23" s="1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12"/>
    </row>
    <row r="24" spans="2:41" ht="4.5" customHeight="1">
      <c r="B24" s="7"/>
      <c r="C24" s="35"/>
      <c r="D24" s="36"/>
      <c r="E24" s="37"/>
      <c r="F24" s="36"/>
      <c r="G24" s="39"/>
      <c r="H24" s="8"/>
      <c r="I24" s="41"/>
      <c r="J24" s="1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12"/>
    </row>
    <row r="25" spans="2:41" ht="4.5" customHeight="1">
      <c r="B25" s="7"/>
      <c r="C25" s="42">
        <v>3</v>
      </c>
      <c r="D25" s="36"/>
      <c r="E25" s="37"/>
      <c r="F25" s="36"/>
      <c r="G25" s="39"/>
      <c r="H25" s="8"/>
      <c r="I25" s="44">
        <f>IF(I23="","",IF(I23="Juist !","","Het antwoord is:"))</f>
      </c>
      <c r="J25" s="33">
        <f>IF(I23="","",IF(I23="Juist !","",E23*C23/C25))</f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12"/>
    </row>
    <row r="26" spans="2:41" ht="15" customHeight="1" thickBot="1">
      <c r="B26" s="7"/>
      <c r="C26" s="43"/>
      <c r="D26" s="36"/>
      <c r="E26" s="37"/>
      <c r="F26" s="36"/>
      <c r="G26" s="40"/>
      <c r="H26" s="8"/>
      <c r="I26" s="44"/>
      <c r="J26" s="33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12"/>
    </row>
    <row r="27" spans="2:41" ht="4.5" customHeight="1">
      <c r="B27" s="7"/>
      <c r="C27" s="8"/>
      <c r="D27" s="8"/>
      <c r="E27" s="8"/>
      <c r="F27" s="8"/>
      <c r="G27" s="46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12"/>
    </row>
    <row r="28" spans="2:41" ht="15">
      <c r="B28" s="7"/>
      <c r="C28" s="8"/>
      <c r="D28" s="8"/>
      <c r="E28" s="8"/>
      <c r="F28" s="8"/>
      <c r="G28" s="3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12"/>
    </row>
    <row r="29" spans="2:41" ht="4.5" customHeight="1" thickBot="1">
      <c r="B29" s="7"/>
      <c r="C29" s="8"/>
      <c r="D29" s="8"/>
      <c r="E29" s="8"/>
      <c r="F29" s="8"/>
      <c r="G29" s="4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12"/>
    </row>
    <row r="30" spans="2:41" ht="15" customHeight="1">
      <c r="B30" s="7"/>
      <c r="C30" s="34">
        <v>5</v>
      </c>
      <c r="D30" s="36" t="s">
        <v>2</v>
      </c>
      <c r="E30" s="37">
        <v>18</v>
      </c>
      <c r="F30" s="36" t="s">
        <v>3</v>
      </c>
      <c r="G30" s="38"/>
      <c r="H30" s="8"/>
      <c r="I30" s="41">
        <f>IF(G30="","",IF(G30=E30*C30/C32,"Juist !","Fout !"))</f>
      </c>
      <c r="J30" s="1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12"/>
    </row>
    <row r="31" spans="2:41" ht="4.5" customHeight="1">
      <c r="B31" s="7"/>
      <c r="C31" s="35"/>
      <c r="D31" s="36"/>
      <c r="E31" s="37"/>
      <c r="F31" s="36"/>
      <c r="G31" s="39"/>
      <c r="H31" s="8"/>
      <c r="I31" s="41"/>
      <c r="J31" s="13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12"/>
    </row>
    <row r="32" spans="2:41" ht="4.5" customHeight="1">
      <c r="B32" s="7"/>
      <c r="C32" s="42">
        <v>6</v>
      </c>
      <c r="D32" s="36"/>
      <c r="E32" s="37"/>
      <c r="F32" s="36"/>
      <c r="G32" s="39"/>
      <c r="H32" s="8"/>
      <c r="I32" s="44">
        <f>IF(I30="","",IF(I30="Juist !","","Het antwoord is:"))</f>
      </c>
      <c r="J32" s="33">
        <f>IF(I30="","",IF(I30="Juist !","",E30*C30/C32))</f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12"/>
    </row>
    <row r="33" spans="2:41" ht="15" customHeight="1" thickBot="1">
      <c r="B33" s="7"/>
      <c r="C33" s="43"/>
      <c r="D33" s="36"/>
      <c r="E33" s="37"/>
      <c r="F33" s="36"/>
      <c r="G33" s="40"/>
      <c r="H33" s="8"/>
      <c r="I33" s="44"/>
      <c r="J33" s="3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12"/>
    </row>
    <row r="34" spans="2:41" ht="4.5" customHeight="1">
      <c r="B34" s="7"/>
      <c r="C34" s="8"/>
      <c r="D34" s="8"/>
      <c r="E34" s="8"/>
      <c r="F34" s="8"/>
      <c r="G34" s="46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12"/>
    </row>
    <row r="35" spans="2:41" ht="15">
      <c r="B35" s="7"/>
      <c r="C35" s="8"/>
      <c r="D35" s="8"/>
      <c r="E35" s="8"/>
      <c r="F35" s="8"/>
      <c r="G35" s="3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2"/>
    </row>
    <row r="36" spans="2:41" ht="4.5" customHeight="1" thickBot="1">
      <c r="B36" s="7"/>
      <c r="C36" s="8"/>
      <c r="D36" s="8"/>
      <c r="E36" s="8"/>
      <c r="F36" s="8"/>
      <c r="G36" s="4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12"/>
    </row>
    <row r="37" spans="2:41" ht="15" customHeight="1">
      <c r="B37" s="7"/>
      <c r="C37" s="34">
        <v>3</v>
      </c>
      <c r="D37" s="36" t="s">
        <v>2</v>
      </c>
      <c r="E37" s="37">
        <v>8</v>
      </c>
      <c r="F37" s="36" t="s">
        <v>3</v>
      </c>
      <c r="G37" s="38"/>
      <c r="H37" s="8"/>
      <c r="I37" s="41">
        <f>IF(G37="","",IF(G37=E37*C37/C39,"Juist !","Fout !"))</f>
      </c>
      <c r="J37" s="1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12"/>
    </row>
    <row r="38" spans="2:41" ht="4.5" customHeight="1">
      <c r="B38" s="7"/>
      <c r="C38" s="35"/>
      <c r="D38" s="36"/>
      <c r="E38" s="37"/>
      <c r="F38" s="36"/>
      <c r="G38" s="39"/>
      <c r="H38" s="8"/>
      <c r="I38" s="41"/>
      <c r="J38" s="13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12"/>
    </row>
    <row r="39" spans="2:41" ht="4.5" customHeight="1">
      <c r="B39" s="7"/>
      <c r="C39" s="42">
        <v>4</v>
      </c>
      <c r="D39" s="36"/>
      <c r="E39" s="37"/>
      <c r="F39" s="36"/>
      <c r="G39" s="39"/>
      <c r="H39" s="8"/>
      <c r="I39" s="44">
        <f>IF(I37="","",IF(I37="Juist !","","Het antwoord is:"))</f>
      </c>
      <c r="J39" s="33">
        <f>IF(I37="","",IF(I37="Juist !","",E37*C37/C39))</f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2"/>
    </row>
    <row r="40" spans="2:41" ht="15" customHeight="1" thickBot="1">
      <c r="B40" s="7"/>
      <c r="C40" s="43"/>
      <c r="D40" s="36"/>
      <c r="E40" s="37"/>
      <c r="F40" s="36"/>
      <c r="G40" s="40"/>
      <c r="H40" s="8"/>
      <c r="I40" s="44"/>
      <c r="J40" s="3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12"/>
    </row>
    <row r="41" spans="2:41" ht="4.5" customHeight="1">
      <c r="B41" s="7"/>
      <c r="C41" s="8"/>
      <c r="D41" s="8"/>
      <c r="E41" s="8"/>
      <c r="F41" s="8"/>
      <c r="G41" s="4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12"/>
    </row>
    <row r="42" spans="2:41" ht="6" customHeight="1" thickBot="1">
      <c r="B42" s="20"/>
      <c r="C42" s="21"/>
      <c r="D42" s="21"/>
      <c r="E42" s="21"/>
      <c r="F42" s="21"/>
      <c r="G42" s="4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2"/>
    </row>
    <row r="43" spans="2:41" ht="6" customHeight="1">
      <c r="B43" s="4"/>
      <c r="C43" s="5"/>
      <c r="D43" s="5"/>
      <c r="E43" s="5"/>
      <c r="F43" s="5"/>
      <c r="G43" s="4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6"/>
    </row>
    <row r="44" spans="2:41" ht="4.5" customHeight="1" thickBot="1">
      <c r="B44" s="7"/>
      <c r="C44" s="8"/>
      <c r="D44" s="8"/>
      <c r="E44" s="8"/>
      <c r="F44" s="8"/>
      <c r="G44" s="4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12"/>
    </row>
    <row r="45" spans="2:41" ht="15" customHeight="1">
      <c r="B45" s="7"/>
      <c r="C45" s="34">
        <v>3</v>
      </c>
      <c r="D45" s="36" t="s">
        <v>2</v>
      </c>
      <c r="E45" s="37">
        <v>15</v>
      </c>
      <c r="F45" s="36" t="s">
        <v>3</v>
      </c>
      <c r="G45" s="38"/>
      <c r="H45" s="8"/>
      <c r="I45" s="41">
        <f>IF(G45="","",IF(G45=E45*C45/C47,"Juist !","Fout !"))</f>
      </c>
      <c r="J45" s="13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12"/>
    </row>
    <row r="46" spans="2:41" ht="4.5" customHeight="1">
      <c r="B46" s="7"/>
      <c r="C46" s="35"/>
      <c r="D46" s="36"/>
      <c r="E46" s="37"/>
      <c r="F46" s="36"/>
      <c r="G46" s="39"/>
      <c r="H46" s="8"/>
      <c r="I46" s="41"/>
      <c r="J46" s="13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12"/>
    </row>
    <row r="47" spans="2:41" ht="4.5" customHeight="1">
      <c r="B47" s="7"/>
      <c r="C47" s="42">
        <v>5</v>
      </c>
      <c r="D47" s="36"/>
      <c r="E47" s="37"/>
      <c r="F47" s="36"/>
      <c r="G47" s="39"/>
      <c r="H47" s="8"/>
      <c r="I47" s="44">
        <f>IF(I45="","",IF(I45="Juist !","","Het antwoord is:"))</f>
      </c>
      <c r="J47" s="33">
        <f>IF(I45="","",IF(I45="Juist !","",E45*C45/C47))</f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12"/>
    </row>
    <row r="48" spans="2:41" ht="15" customHeight="1" thickBot="1">
      <c r="B48" s="7"/>
      <c r="C48" s="43"/>
      <c r="D48" s="36"/>
      <c r="E48" s="37"/>
      <c r="F48" s="36"/>
      <c r="G48" s="40"/>
      <c r="H48" s="8"/>
      <c r="I48" s="44"/>
      <c r="J48" s="33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12"/>
    </row>
    <row r="49" spans="2:41" ht="4.5" customHeight="1">
      <c r="B49" s="7"/>
      <c r="C49" s="8"/>
      <c r="D49" s="8"/>
      <c r="E49" s="8"/>
      <c r="F49" s="8"/>
      <c r="G49" s="4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12"/>
    </row>
    <row r="50" spans="2:41" ht="15">
      <c r="B50" s="7"/>
      <c r="C50" s="8"/>
      <c r="D50" s="8"/>
      <c r="E50" s="8"/>
      <c r="F50" s="8"/>
      <c r="G50" s="3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2"/>
    </row>
    <row r="51" spans="2:41" ht="4.5" customHeight="1" thickBot="1">
      <c r="B51" s="7"/>
      <c r="C51" s="8"/>
      <c r="D51" s="8"/>
      <c r="E51" s="8"/>
      <c r="F51" s="8"/>
      <c r="G51" s="4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12"/>
    </row>
    <row r="52" spans="2:41" ht="15" customHeight="1">
      <c r="B52" s="7"/>
      <c r="C52" s="34">
        <v>2</v>
      </c>
      <c r="D52" s="36" t="s">
        <v>2</v>
      </c>
      <c r="E52" s="37">
        <v>6</v>
      </c>
      <c r="F52" s="36" t="s">
        <v>3</v>
      </c>
      <c r="G52" s="38"/>
      <c r="H52" s="8"/>
      <c r="I52" s="41">
        <f>IF(G52="","",IF(G52=E52*C52/C54,"Juist !","Fout !"))</f>
      </c>
      <c r="J52" s="13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12"/>
    </row>
    <row r="53" spans="2:41" ht="4.5" customHeight="1">
      <c r="B53" s="7"/>
      <c r="C53" s="35"/>
      <c r="D53" s="36"/>
      <c r="E53" s="37"/>
      <c r="F53" s="36"/>
      <c r="G53" s="39"/>
      <c r="H53" s="8"/>
      <c r="I53" s="41"/>
      <c r="J53" s="13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12"/>
    </row>
    <row r="54" spans="2:41" ht="4.5" customHeight="1">
      <c r="B54" s="7"/>
      <c r="C54" s="42">
        <v>3</v>
      </c>
      <c r="D54" s="36"/>
      <c r="E54" s="37"/>
      <c r="F54" s="36"/>
      <c r="G54" s="39"/>
      <c r="H54" s="8"/>
      <c r="I54" s="44">
        <f>IF(I52="","",IF(I52="Juist !","","Het antwoord is:"))</f>
      </c>
      <c r="J54" s="33">
        <f>IF(I52="","",IF(I52="Juist !","",E52*C52/C54))</f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12"/>
    </row>
    <row r="55" spans="2:41" ht="15" customHeight="1" thickBot="1">
      <c r="B55" s="7"/>
      <c r="C55" s="43"/>
      <c r="D55" s="36"/>
      <c r="E55" s="37"/>
      <c r="F55" s="36"/>
      <c r="G55" s="40"/>
      <c r="H55" s="8"/>
      <c r="I55" s="44"/>
      <c r="J55" s="33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12"/>
    </row>
    <row r="56" spans="2:41" ht="4.5" customHeight="1">
      <c r="B56" s="7"/>
      <c r="C56" s="8"/>
      <c r="D56" s="8"/>
      <c r="E56" s="8"/>
      <c r="F56" s="8"/>
      <c r="G56" s="46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2"/>
    </row>
    <row r="57" spans="2:41" ht="15">
      <c r="B57" s="7"/>
      <c r="C57" s="8"/>
      <c r="D57" s="8"/>
      <c r="E57" s="8"/>
      <c r="F57" s="8"/>
      <c r="G57" s="36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2"/>
    </row>
    <row r="58" spans="2:41" ht="4.5" customHeight="1" thickBot="1">
      <c r="B58" s="7"/>
      <c r="C58" s="8"/>
      <c r="D58" s="8"/>
      <c r="E58" s="8"/>
      <c r="F58" s="8"/>
      <c r="G58" s="4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12"/>
    </row>
    <row r="59" spans="2:41" ht="15" customHeight="1">
      <c r="B59" s="7"/>
      <c r="C59" s="34">
        <v>3</v>
      </c>
      <c r="D59" s="36" t="s">
        <v>2</v>
      </c>
      <c r="E59" s="37">
        <v>8</v>
      </c>
      <c r="F59" s="36" t="s">
        <v>3</v>
      </c>
      <c r="G59" s="38"/>
      <c r="H59" s="8"/>
      <c r="I59" s="41">
        <f>IF(G59="","",IF(G59=E59*C59/C61,"Juist !","Fout !"))</f>
      </c>
      <c r="J59" s="13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12"/>
    </row>
    <row r="60" spans="2:41" ht="4.5" customHeight="1">
      <c r="B60" s="7"/>
      <c r="C60" s="35"/>
      <c r="D60" s="36"/>
      <c r="E60" s="37"/>
      <c r="F60" s="36"/>
      <c r="G60" s="39"/>
      <c r="H60" s="8"/>
      <c r="I60" s="41"/>
      <c r="J60" s="13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12"/>
    </row>
    <row r="61" spans="2:41" ht="4.5" customHeight="1">
      <c r="B61" s="7"/>
      <c r="C61" s="42">
        <v>4</v>
      </c>
      <c r="D61" s="36"/>
      <c r="E61" s="37"/>
      <c r="F61" s="36"/>
      <c r="G61" s="39"/>
      <c r="H61" s="8"/>
      <c r="I61" s="44">
        <f>IF(I59="","",IF(I59="Juist !","","Het antwoord is:"))</f>
      </c>
      <c r="J61" s="33">
        <f>IF(I59="","",IF(I59="Juist !","",E59*C59/C61))</f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12"/>
    </row>
    <row r="62" spans="2:41" ht="15" customHeight="1" thickBot="1">
      <c r="B62" s="7"/>
      <c r="C62" s="43"/>
      <c r="D62" s="36"/>
      <c r="E62" s="37"/>
      <c r="F62" s="36"/>
      <c r="G62" s="40"/>
      <c r="H62" s="8"/>
      <c r="I62" s="44"/>
      <c r="J62" s="33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12"/>
    </row>
    <row r="63" spans="2:41" ht="4.5" customHeight="1">
      <c r="B63" s="7"/>
      <c r="C63" s="8"/>
      <c r="D63" s="8"/>
      <c r="E63" s="8"/>
      <c r="F63" s="8"/>
      <c r="G63" s="46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12"/>
    </row>
    <row r="64" spans="2:41" ht="15">
      <c r="B64" s="7"/>
      <c r="C64" s="8"/>
      <c r="D64" s="8"/>
      <c r="E64" s="8"/>
      <c r="F64" s="8"/>
      <c r="G64" s="3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12"/>
    </row>
    <row r="65" spans="2:41" ht="4.5" customHeight="1" thickBot="1">
      <c r="B65" s="7"/>
      <c r="C65" s="8"/>
      <c r="D65" s="8"/>
      <c r="E65" s="8"/>
      <c r="F65" s="8"/>
      <c r="G65" s="4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12"/>
    </row>
    <row r="66" spans="2:41" ht="15" customHeight="1">
      <c r="B66" s="7"/>
      <c r="C66" s="34">
        <v>7</v>
      </c>
      <c r="D66" s="36" t="s">
        <v>2</v>
      </c>
      <c r="E66" s="37">
        <v>18</v>
      </c>
      <c r="F66" s="36" t="s">
        <v>3</v>
      </c>
      <c r="G66" s="38"/>
      <c r="H66" s="8"/>
      <c r="I66" s="41">
        <f>IF(G66="","",IF(G66=E66*C66/C68,"Juist !","Fout !"))</f>
      </c>
      <c r="J66" s="13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12"/>
    </row>
    <row r="67" spans="2:41" ht="4.5" customHeight="1">
      <c r="B67" s="7"/>
      <c r="C67" s="35"/>
      <c r="D67" s="36"/>
      <c r="E67" s="37"/>
      <c r="F67" s="36"/>
      <c r="G67" s="39"/>
      <c r="H67" s="8"/>
      <c r="I67" s="41"/>
      <c r="J67" s="13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12"/>
    </row>
    <row r="68" spans="2:41" ht="4.5" customHeight="1">
      <c r="B68" s="7"/>
      <c r="C68" s="42">
        <v>9</v>
      </c>
      <c r="D68" s="36"/>
      <c r="E68" s="37"/>
      <c r="F68" s="36"/>
      <c r="G68" s="39"/>
      <c r="H68" s="8"/>
      <c r="I68" s="44">
        <f>IF(I66="","",IF(I66="Juist !","","Het antwoord is:"))</f>
      </c>
      <c r="J68" s="33">
        <f>IF(I66="","",IF(I66="Juist !","",E66*C66/C68))</f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12"/>
    </row>
    <row r="69" spans="2:41" ht="15" customHeight="1" thickBot="1">
      <c r="B69" s="7"/>
      <c r="C69" s="43"/>
      <c r="D69" s="36"/>
      <c r="E69" s="37"/>
      <c r="F69" s="36"/>
      <c r="G69" s="40"/>
      <c r="H69" s="8"/>
      <c r="I69" s="44"/>
      <c r="J69" s="33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12"/>
    </row>
    <row r="70" spans="2:41" ht="4.5" customHeight="1">
      <c r="B70" s="7"/>
      <c r="C70" s="8"/>
      <c r="D70" s="8"/>
      <c r="E70" s="8"/>
      <c r="F70" s="8"/>
      <c r="G70" s="46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12"/>
    </row>
    <row r="71" spans="2:41" ht="15">
      <c r="B71" s="7"/>
      <c r="C71" s="8"/>
      <c r="D71" s="8"/>
      <c r="E71" s="8"/>
      <c r="F71" s="8"/>
      <c r="G71" s="36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12"/>
    </row>
    <row r="72" spans="2:41" ht="4.5" customHeight="1" thickBot="1">
      <c r="B72" s="7"/>
      <c r="C72" s="8"/>
      <c r="D72" s="8"/>
      <c r="E72" s="8"/>
      <c r="F72" s="8"/>
      <c r="G72" s="4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12"/>
    </row>
    <row r="73" spans="2:41" ht="15" customHeight="1">
      <c r="B73" s="7"/>
      <c r="C73" s="34">
        <v>4</v>
      </c>
      <c r="D73" s="36" t="s">
        <v>2</v>
      </c>
      <c r="E73" s="37">
        <v>10</v>
      </c>
      <c r="F73" s="36" t="s">
        <v>3</v>
      </c>
      <c r="G73" s="38"/>
      <c r="H73" s="8"/>
      <c r="I73" s="41">
        <f>IF(G73="","",IF(G73=E73*C73/C75,"Juist !","Fout !"))</f>
      </c>
      <c r="J73" s="13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12"/>
    </row>
    <row r="74" spans="2:41" ht="4.5" customHeight="1">
      <c r="B74" s="7"/>
      <c r="C74" s="35"/>
      <c r="D74" s="36"/>
      <c r="E74" s="37"/>
      <c r="F74" s="36"/>
      <c r="G74" s="39"/>
      <c r="H74" s="8"/>
      <c r="I74" s="41"/>
      <c r="J74" s="13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12"/>
    </row>
    <row r="75" spans="2:41" ht="4.5" customHeight="1">
      <c r="B75" s="7"/>
      <c r="C75" s="42">
        <v>5</v>
      </c>
      <c r="D75" s="36"/>
      <c r="E75" s="37"/>
      <c r="F75" s="36"/>
      <c r="G75" s="39"/>
      <c r="H75" s="8"/>
      <c r="I75" s="44">
        <f>IF(I73="","",IF(I73="Juist !","","Het antwoord is:"))</f>
      </c>
      <c r="J75" s="33">
        <f>IF(I73="","",IF(I73="Juist !","",E73*C73/C75))</f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12"/>
    </row>
    <row r="76" spans="2:41" ht="15" customHeight="1" thickBot="1">
      <c r="B76" s="7"/>
      <c r="C76" s="43"/>
      <c r="D76" s="36"/>
      <c r="E76" s="37"/>
      <c r="F76" s="36"/>
      <c r="G76" s="40"/>
      <c r="H76" s="8"/>
      <c r="I76" s="44"/>
      <c r="J76" s="33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12"/>
    </row>
    <row r="77" spans="2:41" ht="4.5" customHeight="1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12"/>
    </row>
    <row r="78" spans="2:41" ht="6" customHeight="1" thickBot="1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2"/>
    </row>
    <row r="79" ht="15.75" thickBot="1"/>
    <row r="80" spans="3:8" ht="27" thickBot="1">
      <c r="C80" s="23" t="s">
        <v>4</v>
      </c>
      <c r="D80" s="24"/>
      <c r="E80" s="24"/>
      <c r="F80" s="24"/>
      <c r="G80" s="25">
        <f>IF(AND(G9="",G16="",G23="",G30="",G37="",G45="",G52="",G59="",G66="",G73=""),"",COUNTIF(I9:I76,"Juist !"))</f>
      </c>
      <c r="H80" s="26"/>
    </row>
  </sheetData>
  <sheetProtection password="A493" sheet="1" objects="1" scenarios="1"/>
  <mergeCells count="104">
    <mergeCell ref="D1:M1"/>
    <mergeCell ref="D3:AG3"/>
    <mergeCell ref="J68:J69"/>
    <mergeCell ref="C73:C74"/>
    <mergeCell ref="D73:D76"/>
    <mergeCell ref="E73:E76"/>
    <mergeCell ref="F73:F76"/>
    <mergeCell ref="G73:G76"/>
    <mergeCell ref="I73:I74"/>
    <mergeCell ref="C75:C76"/>
    <mergeCell ref="E66:E69"/>
    <mergeCell ref="F66:F69"/>
    <mergeCell ref="I75:I76"/>
    <mergeCell ref="J75:J76"/>
    <mergeCell ref="G66:G69"/>
    <mergeCell ref="I66:I67"/>
    <mergeCell ref="I68:I69"/>
    <mergeCell ref="J54:J55"/>
    <mergeCell ref="C59:C60"/>
    <mergeCell ref="D59:D62"/>
    <mergeCell ref="E59:E62"/>
    <mergeCell ref="F59:F62"/>
    <mergeCell ref="G59:G62"/>
    <mergeCell ref="I59:I60"/>
    <mergeCell ref="C61:C62"/>
    <mergeCell ref="I61:I62"/>
    <mergeCell ref="J61:J62"/>
    <mergeCell ref="I52:I53"/>
    <mergeCell ref="C54:C55"/>
    <mergeCell ref="I54:I55"/>
    <mergeCell ref="C52:C53"/>
    <mergeCell ref="D52:D55"/>
    <mergeCell ref="E52:E55"/>
    <mergeCell ref="F52:F55"/>
    <mergeCell ref="J39:J40"/>
    <mergeCell ref="C45:C46"/>
    <mergeCell ref="D45:D48"/>
    <mergeCell ref="E45:E48"/>
    <mergeCell ref="F45:F48"/>
    <mergeCell ref="G45:G48"/>
    <mergeCell ref="I45:I46"/>
    <mergeCell ref="C47:C48"/>
    <mergeCell ref="I47:I48"/>
    <mergeCell ref="J47:J48"/>
    <mergeCell ref="I37:I38"/>
    <mergeCell ref="C39:C40"/>
    <mergeCell ref="I39:I40"/>
    <mergeCell ref="C37:C38"/>
    <mergeCell ref="D37:D40"/>
    <mergeCell ref="E37:E40"/>
    <mergeCell ref="F37:F40"/>
    <mergeCell ref="J25:J26"/>
    <mergeCell ref="C30:C31"/>
    <mergeCell ref="D30:D33"/>
    <mergeCell ref="E30:E33"/>
    <mergeCell ref="F30:F33"/>
    <mergeCell ref="G30:G33"/>
    <mergeCell ref="I30:I31"/>
    <mergeCell ref="C32:C33"/>
    <mergeCell ref="I32:I33"/>
    <mergeCell ref="J32:J33"/>
    <mergeCell ref="J11:J12"/>
    <mergeCell ref="J18:J19"/>
    <mergeCell ref="G13:G15"/>
    <mergeCell ref="I23:I24"/>
    <mergeCell ref="C25:C26"/>
    <mergeCell ref="I25:I26"/>
    <mergeCell ref="C23:C24"/>
    <mergeCell ref="D23:D26"/>
    <mergeCell ref="E23:E26"/>
    <mergeCell ref="F23:F26"/>
    <mergeCell ref="D16:D19"/>
    <mergeCell ref="E16:E19"/>
    <mergeCell ref="F16:F19"/>
    <mergeCell ref="C18:C19"/>
    <mergeCell ref="G16:G19"/>
    <mergeCell ref="I16:I17"/>
    <mergeCell ref="I18:I19"/>
    <mergeCell ref="G43:G44"/>
    <mergeCell ref="C9:C10"/>
    <mergeCell ref="C11:C12"/>
    <mergeCell ref="I9:I10"/>
    <mergeCell ref="I11:I12"/>
    <mergeCell ref="F9:F12"/>
    <mergeCell ref="G9:G12"/>
    <mergeCell ref="D9:D12"/>
    <mergeCell ref="E9:E12"/>
    <mergeCell ref="C16:C17"/>
    <mergeCell ref="G20:G22"/>
    <mergeCell ref="G27:G29"/>
    <mergeCell ref="G34:G36"/>
    <mergeCell ref="G41:G42"/>
    <mergeCell ref="G23:G26"/>
    <mergeCell ref="G37:G40"/>
    <mergeCell ref="C80:F80"/>
    <mergeCell ref="G80:H80"/>
    <mergeCell ref="G49:G51"/>
    <mergeCell ref="G56:G58"/>
    <mergeCell ref="G63:G65"/>
    <mergeCell ref="G70:G72"/>
    <mergeCell ref="G52:G55"/>
    <mergeCell ref="C68:C69"/>
    <mergeCell ref="C66:C67"/>
    <mergeCell ref="D66:D69"/>
  </mergeCells>
  <conditionalFormatting sqref="I9:I10 I16:I17 I23:I24 I30:I31 I37:I38 I45:I46 I52:I53 I59:I60 I66:I67 I73:I74">
    <cfRule type="cellIs" priority="1" dxfId="2" operator="equal" stopIfTrue="1">
      <formula>"Juist !"</formula>
    </cfRule>
  </conditionalFormatting>
  <conditionalFormatting sqref="U48 R48 O48">
    <cfRule type="expression" priority="2" dxfId="18" stopIfTrue="1">
      <formula>AND($G$45&lt;&gt;"",$G$45&lt;&gt;$E$45*$C$45/$C$47)</formula>
    </cfRule>
  </conditionalFormatting>
  <conditionalFormatting sqref="AD48 AA48 X48">
    <cfRule type="expression" priority="3" dxfId="41" stopIfTrue="1">
      <formula>AND($G$45&lt;&gt;"",$G$45&lt;&gt;$E$45*$C$45/$C$47)</formula>
    </cfRule>
  </conditionalFormatting>
  <conditionalFormatting sqref="X73 X76">
    <cfRule type="expression" priority="4" dxfId="41" stopIfTrue="1">
      <formula>AND($G$73&lt;&gt;"",$G$73&lt;&gt;$E$73*$C$73/$C$75)</formula>
    </cfRule>
  </conditionalFormatting>
  <conditionalFormatting sqref="K8 W8 Q8 AC8 AI8">
    <cfRule type="expression" priority="5" dxfId="595" stopIfTrue="1">
      <formula>AND($G$9&lt;&gt;"",$G$9&lt;&gt;$E$9*$C$9/$C$11)</formula>
    </cfRule>
  </conditionalFormatting>
  <conditionalFormatting sqref="X8:AA8 L8:O8 R8:U8 AD8:AG8 AJ8:AM8">
    <cfRule type="expression" priority="6" dxfId="596" stopIfTrue="1">
      <formula>AND($G$9&lt;&gt;"",$G$9&lt;&gt;$E$9*$C$9/$C$11)</formula>
    </cfRule>
  </conditionalFormatting>
  <conditionalFormatting sqref="K9:K12 Q9:Q12 W9:W12 AC9:AC12 AI9:AI12">
    <cfRule type="expression" priority="7" dxfId="61" stopIfTrue="1">
      <formula>AND($G$9&lt;&gt;"",$G$9&lt;&gt;$E$9*$C$9/$C$11)</formula>
    </cfRule>
  </conditionalFormatting>
  <conditionalFormatting sqref="K13 W13 Q13 AC13 AI13">
    <cfRule type="expression" priority="8" dxfId="60" stopIfTrue="1">
      <formula>AND($G$9&lt;&gt;"",$G$9&lt;&gt;$E$9*$C$9/$C$11)</formula>
    </cfRule>
  </conditionalFormatting>
  <conditionalFormatting sqref="X13:AA13 AJ13:AM13 R13:U13 AD13:AG13 L13:N13">
    <cfRule type="expression" priority="9" dxfId="6" stopIfTrue="1">
      <formula>AND($G$9&lt;&gt;"",$G$9&lt;&gt;$E$9*$C$9/$C$11)</formula>
    </cfRule>
  </conditionalFormatting>
  <conditionalFormatting sqref="P13 V13 AH13 AB13 AN13">
    <cfRule type="expression" priority="10" dxfId="55" stopIfTrue="1">
      <formula>AND($G$9&lt;&gt;"",$G$9&lt;&gt;$E$9*$C$9/$C$11)</formula>
    </cfRule>
  </conditionalFormatting>
  <conditionalFormatting sqref="P9:P12 V9:V12 AH9:AH12 AB9:AB12 AN9:AN12">
    <cfRule type="expression" priority="11" dxfId="56" stopIfTrue="1">
      <formula>AND($G$9&lt;&gt;"",$G$9&lt;&gt;$E$9*$C$9/$C$11)</formula>
    </cfRule>
  </conditionalFormatting>
  <conditionalFormatting sqref="P8 V8 AH8 AB8 AN8">
    <cfRule type="expression" priority="12" dxfId="597" stopIfTrue="1">
      <formula>AND($G$9&lt;&gt;"",$G$9&lt;&gt;$E$9*$C$9/$C$11)</formula>
    </cfRule>
  </conditionalFormatting>
  <conditionalFormatting sqref="K15 N15 Q15 T15 W15 Z15 AC15">
    <cfRule type="expression" priority="13" dxfId="595" stopIfTrue="1">
      <formula>AND($G$16&lt;&gt;"",$G$16&lt;&gt;$E$16*$C$16/$C$18)</formula>
    </cfRule>
  </conditionalFormatting>
  <conditionalFormatting sqref="L15 AD15 U15 O15 R15 X15 AA15">
    <cfRule type="expression" priority="14" dxfId="596" stopIfTrue="1">
      <formula>AND($G$16&lt;&gt;"",$G$16&lt;&gt;$E$16*$C$16/$C$18)</formula>
    </cfRule>
  </conditionalFormatting>
  <conditionalFormatting sqref="M15 S15 AB15 AE15 V15 P15 Y15">
    <cfRule type="expression" priority="15" dxfId="597" stopIfTrue="1">
      <formula>AND($G$16&lt;&gt;"",$G$16&lt;&gt;$E$16*$C$16/$C$18)</formula>
    </cfRule>
  </conditionalFormatting>
  <conditionalFormatting sqref="S16:S19 AB16:AB19 AE16:AE19 V16:V19 M16:M19 P16:P19 Y16:Y19">
    <cfRule type="expression" priority="16" dxfId="56" stopIfTrue="1">
      <formula>AND($G$16&lt;&gt;"",$G$16&lt;&gt;$E$16*$C$16/$C$18)</formula>
    </cfRule>
  </conditionalFormatting>
  <conditionalFormatting sqref="M20 S20 V20 AE20 AB20 P20 Y20">
    <cfRule type="expression" priority="17" dxfId="55" stopIfTrue="1">
      <formula>AND($G$16&lt;&gt;"",$G$16&lt;&gt;$E$16*$C$16/$C$18)</formula>
    </cfRule>
  </conditionalFormatting>
  <conditionalFormatting sqref="L20 AD20 R20 O20 U20 X20 AA20">
    <cfRule type="expression" priority="18" dxfId="6" stopIfTrue="1">
      <formula>AND($G$16&lt;&gt;"",$G$16&lt;&gt;$E$16*$C$16/$C$18)</formula>
    </cfRule>
  </conditionalFormatting>
  <conditionalFormatting sqref="N20 K20 Q20 T20 W20 Z20 AC20">
    <cfRule type="expression" priority="19" dxfId="60" stopIfTrue="1">
      <formula>AND($G$16&lt;&gt;"",$G$16&lt;&gt;$E$16*$C$16/$C$18)</formula>
    </cfRule>
  </conditionalFormatting>
  <conditionalFormatting sqref="K16:K19 N16:N19 Q16:Q19 T16:T19 W16:W19 Z16:Z19 AC16:AC19">
    <cfRule type="expression" priority="20" dxfId="61" stopIfTrue="1">
      <formula>AND($G$16&lt;&gt;"",$G$16&lt;&gt;$E$16*$C$16/$C$18)</formula>
    </cfRule>
  </conditionalFormatting>
  <conditionalFormatting sqref="R22:U22 L22:O22 X22:AA22">
    <cfRule type="expression" priority="21" dxfId="596" stopIfTrue="1">
      <formula>AND($G$23&lt;&gt;"",$G$23&lt;&gt;$E$23*$C$23/$C$25)</formula>
    </cfRule>
  </conditionalFormatting>
  <conditionalFormatting sqref="AB22 P22 V22">
    <cfRule type="expression" priority="22" dxfId="597" stopIfTrue="1">
      <formula>AND($G$23&lt;&gt;"",$G$23&lt;&gt;$E$23*$C$23/$C$25)</formula>
    </cfRule>
  </conditionalFormatting>
  <conditionalFormatting sqref="AB23:AB26 P23:P26 V23:V26">
    <cfRule type="expression" priority="23" dxfId="56" stopIfTrue="1">
      <formula>AND($G$23&lt;&gt;"",$G$23&lt;&gt;$E$23*$C$23/$C$25)</formula>
    </cfRule>
  </conditionalFormatting>
  <conditionalFormatting sqref="AB27 P27 V27">
    <cfRule type="expression" priority="24" dxfId="55" stopIfTrue="1">
      <formula>AND($G$23&lt;&gt;"",$G$23&lt;&gt;$E$23*$C$23/$C$25)</formula>
    </cfRule>
  </conditionalFormatting>
  <conditionalFormatting sqref="R27:U27 L27:O27 X27:AA27">
    <cfRule type="expression" priority="25" dxfId="6" stopIfTrue="1">
      <formula>AND($G$23&lt;&gt;"",$G$23&lt;&gt;$E$23*$C$23/$C$25)</formula>
    </cfRule>
  </conditionalFormatting>
  <conditionalFormatting sqref="K27 Q27 W27">
    <cfRule type="expression" priority="26" dxfId="60" stopIfTrue="1">
      <formula>AND($G$23&lt;&gt;"",$G$23&lt;&gt;$E$23*$C$23/$C$25)</formula>
    </cfRule>
  </conditionalFormatting>
  <conditionalFormatting sqref="K23:K26 Q23:Q26 W23:W26">
    <cfRule type="expression" priority="27" dxfId="61" stopIfTrue="1">
      <formula>AND($G$23&lt;&gt;"",$G$23&lt;&gt;$E$23*$C$23/$C$25)</formula>
    </cfRule>
  </conditionalFormatting>
  <conditionalFormatting sqref="K22 Q22 W22">
    <cfRule type="expression" priority="28" dxfId="595" stopIfTrue="1">
      <formula>AND($G$23&lt;&gt;"",$G$23&lt;&gt;$E$23*$C$23/$C$25)</formula>
    </cfRule>
  </conditionalFormatting>
  <conditionalFormatting sqref="K29 K32 T29 T32 AC29 AC32">
    <cfRule type="expression" priority="29" dxfId="595" stopIfTrue="1">
      <formula>AND($G$30&lt;&gt;"",$G$30&lt;&gt;$E$30*$C$30/$C$32)</formula>
    </cfRule>
  </conditionalFormatting>
  <conditionalFormatting sqref="L29:R29 U29:AA29 AD29:AJ29">
    <cfRule type="expression" priority="30" dxfId="596" stopIfTrue="1">
      <formula>AND($G$30&lt;&gt;"",$G$30&lt;&gt;$E$30*$C$30/$C$32)</formula>
    </cfRule>
  </conditionalFormatting>
  <conditionalFormatting sqref="AB32 AB29 S32 S29 AK32 AK29">
    <cfRule type="expression" priority="31" dxfId="597" stopIfTrue="1">
      <formula>AND($G$30&lt;&gt;"",$G$30&lt;&gt;$E$30*$C$30/$C$32)</formula>
    </cfRule>
  </conditionalFormatting>
  <conditionalFormatting sqref="AB33 AB30 S33 S30 AK33 AK30">
    <cfRule type="expression" priority="32" dxfId="56" stopIfTrue="1">
      <formula>AND($G$30&lt;&gt;"",$G$30&lt;&gt;$E$30*$C$30/$C$32)</formula>
    </cfRule>
  </conditionalFormatting>
  <conditionalFormatting sqref="AB34 AB31 S34 S31 AK34 AK31">
    <cfRule type="expression" priority="33" dxfId="55" stopIfTrue="1">
      <formula>AND($G$30&lt;&gt;"",$G$30&lt;&gt;$E$30*$C$30/$C$32)</formula>
    </cfRule>
  </conditionalFormatting>
  <conditionalFormatting sqref="U34:AA34 L34:R34 L31:R31 U31:AA31 AD34:AJ34 AD31:AJ31">
    <cfRule type="expression" priority="34" dxfId="6" stopIfTrue="1">
      <formula>AND($G$30&lt;&gt;"",$G$30&lt;&gt;$E$30*$C$30/$C$32)</formula>
    </cfRule>
  </conditionalFormatting>
  <conditionalFormatting sqref="K31 K34 T31 T34 AC31 AC34">
    <cfRule type="expression" priority="35" dxfId="60" stopIfTrue="1">
      <formula>AND($G$30&lt;&gt;"",$G$30&lt;&gt;$E$30*$C$30/$C$32)</formula>
    </cfRule>
  </conditionalFormatting>
  <conditionalFormatting sqref="K30 K33 T30 T33 AC30 AC33">
    <cfRule type="expression" priority="36" dxfId="61" stopIfTrue="1">
      <formula>AND($G$30&lt;&gt;"",$G$30&lt;&gt;$E$30*$C$30/$C$32)</formula>
    </cfRule>
  </conditionalFormatting>
  <conditionalFormatting sqref="R36:U36 L36:O36 X36:AA36 AD36:AG36">
    <cfRule type="expression" priority="37" dxfId="596" stopIfTrue="1">
      <formula>AND($G$37&lt;&gt;"",$G$37&lt;&gt;$E$37*$C$37/$C$39)</formula>
    </cfRule>
  </conditionalFormatting>
  <conditionalFormatting sqref="P36 V36 AB36 AH36">
    <cfRule type="expression" priority="38" dxfId="597" stopIfTrue="1">
      <formula>AND($G$37&lt;&gt;"",$G$37&lt;&gt;$E$37*$C$37/$C$39)</formula>
    </cfRule>
  </conditionalFormatting>
  <conditionalFormatting sqref="P37 V37 AB37 AH37">
    <cfRule type="expression" priority="39" dxfId="56" stopIfTrue="1">
      <formula>AND($G$37&lt;&gt;"",$G$37&lt;&gt;$E$37*$C$37/$C$39)</formula>
    </cfRule>
  </conditionalFormatting>
  <conditionalFormatting sqref="P38 V38 AB38 AH38">
    <cfRule type="expression" priority="40" dxfId="55" stopIfTrue="1">
      <formula>AND($G$37&lt;&gt;"",$G$37&lt;&gt;$E$37*$C$37/$C$39)</formula>
    </cfRule>
  </conditionalFormatting>
  <conditionalFormatting sqref="R38:U38 L38:O38 X38:AA38 AD38:AG38">
    <cfRule type="expression" priority="41" dxfId="6" stopIfTrue="1">
      <formula>AND($G$37&lt;&gt;"",$G$37&lt;&gt;$E$37*$C$37/$C$39)</formula>
    </cfRule>
  </conditionalFormatting>
  <conditionalFormatting sqref="K38 Q38 W38 AC38">
    <cfRule type="expression" priority="42" dxfId="60" stopIfTrue="1">
      <formula>AND($G$37&lt;&gt;"",$G$37&lt;&gt;$E$37*$C$37/$C$39)</formula>
    </cfRule>
  </conditionalFormatting>
  <conditionalFormatting sqref="K36 Q36 W36 AC36">
    <cfRule type="expression" priority="43" dxfId="595" stopIfTrue="1">
      <formula>AND($G$37&lt;&gt;"",$G$37&lt;&gt;$E$37*$C$37/$C$39)</formula>
    </cfRule>
  </conditionalFormatting>
  <conditionalFormatting sqref="K37 Q37 W37 AC37">
    <cfRule type="expression" priority="44" dxfId="61" stopIfTrue="1">
      <formula>AND($G$37&lt;&gt;"",$G$37&lt;&gt;$E$37*$C$37/$C$39)</formula>
    </cfRule>
  </conditionalFormatting>
  <conditionalFormatting sqref="K44">
    <cfRule type="expression" priority="45" dxfId="595" stopIfTrue="1">
      <formula>AND($G$45&lt;&gt;"",$G$45&lt;&gt;$E$45*$C$45/$C$47)</formula>
    </cfRule>
  </conditionalFormatting>
  <conditionalFormatting sqref="K45:K48">
    <cfRule type="expression" priority="46" dxfId="61" stopIfTrue="1">
      <formula>AND($G$45&lt;&gt;"",$G$45&lt;&gt;$E$45*$C$45/$C$47)</formula>
    </cfRule>
  </conditionalFormatting>
  <conditionalFormatting sqref="K49">
    <cfRule type="expression" priority="47" dxfId="60" stopIfTrue="1">
      <formula>AND($G$45&lt;&gt;"",$G$45&lt;&gt;$E$45*$C$45/$C$47)</formula>
    </cfRule>
  </conditionalFormatting>
  <conditionalFormatting sqref="Y44 P44 AH44 V47 AE47">
    <cfRule type="expression" priority="48" dxfId="597" stopIfTrue="1">
      <formula>AND($G$45&lt;&gt;"",$G$45&lt;&gt;$E$45*$C$45/$C$47)</formula>
    </cfRule>
  </conditionalFormatting>
  <conditionalFormatting sqref="P45:P46 M47:M48 AE48 AH45 Y45 V48">
    <cfRule type="expression" priority="49" dxfId="56" stopIfTrue="1">
      <formula>AND($G$45&lt;&gt;"",$G$45&lt;&gt;$E$45*$C$45/$C$47)</formula>
    </cfRule>
  </conditionalFormatting>
  <conditionalFormatting sqref="M49 AE49 Y46 AH46 V49">
    <cfRule type="expression" priority="50" dxfId="55" stopIfTrue="1">
      <formula>AND($G$45&lt;&gt;"",$G$45&lt;&gt;$E$45*$C$45/$C$47)</formula>
    </cfRule>
  </conditionalFormatting>
  <conditionalFormatting sqref="L49 W49:AD49 Q46:X46 Z46:AG46 N49:U49">
    <cfRule type="expression" priority="51" dxfId="6" stopIfTrue="1">
      <formula>AND($G$45&lt;&gt;"",$G$45&lt;&gt;$E$45*$C$45/$C$47)</formula>
    </cfRule>
  </conditionalFormatting>
  <conditionalFormatting sqref="Q44:X44 L44:O44 Z44:AG44 N47:U47 W47:AD47">
    <cfRule type="expression" priority="52" dxfId="596" stopIfTrue="1">
      <formula>AND($G$45&lt;&gt;"",$G$45&lt;&gt;$E$45*$C$45/$C$47)</formula>
    </cfRule>
  </conditionalFormatting>
  <conditionalFormatting sqref="K51 N51 Q51">
    <cfRule type="expression" priority="53" dxfId="595" stopIfTrue="1">
      <formula>AND($G$52&lt;&gt;"",$G$52&lt;&gt;$E$52*$C$52/$C$54)</formula>
    </cfRule>
  </conditionalFormatting>
  <conditionalFormatting sqref="K52:K55 N52:N55 Q52:Q55">
    <cfRule type="expression" priority="54" dxfId="61" stopIfTrue="1">
      <formula>AND($G$52&lt;&gt;"",$G$52&lt;&gt;$E$52*$C$52/$C$54)</formula>
    </cfRule>
  </conditionalFormatting>
  <conditionalFormatting sqref="K56 N56 Q56">
    <cfRule type="expression" priority="55" dxfId="60" stopIfTrue="1">
      <formula>AND($G$52&lt;&gt;"",$G$52&lt;&gt;$E$52*$C$52/$C$54)</formula>
    </cfRule>
  </conditionalFormatting>
  <conditionalFormatting sqref="L51 O51 R51">
    <cfRule type="expression" priority="56" dxfId="596" stopIfTrue="1">
      <formula>AND($G$52&lt;&gt;"",$G$52&lt;&gt;$E$52*$C$52/$C$54)</formula>
    </cfRule>
  </conditionalFormatting>
  <conditionalFormatting sqref="O56 L56 R56">
    <cfRule type="expression" priority="57" dxfId="6" stopIfTrue="1">
      <formula>AND($G$52&lt;&gt;"",$G$52&lt;&gt;$E$52*$C$52/$C$54)</formula>
    </cfRule>
  </conditionalFormatting>
  <conditionalFormatting sqref="P51 M51 S51">
    <cfRule type="expression" priority="58" dxfId="597" stopIfTrue="1">
      <formula>AND($G$52&lt;&gt;"",$G$52&lt;&gt;$E$52*$C$52/$C$54)</formula>
    </cfRule>
  </conditionalFormatting>
  <conditionalFormatting sqref="M52:M55 P52:P55 S52:S55">
    <cfRule type="expression" priority="59" dxfId="56" stopIfTrue="1">
      <formula>AND($G$52&lt;&gt;"",$G$52&lt;&gt;$E$52*$C$52/$C$54)</formula>
    </cfRule>
  </conditionalFormatting>
  <conditionalFormatting sqref="M56 P56 S56">
    <cfRule type="expression" priority="60" dxfId="55" stopIfTrue="1">
      <formula>AND($G$52&lt;&gt;"",$G$52&lt;&gt;$E$52*$C$52/$C$54)</formula>
    </cfRule>
  </conditionalFormatting>
  <conditionalFormatting sqref="K58 Q58">
    <cfRule type="expression" priority="61" dxfId="595" stopIfTrue="1">
      <formula>AND($G$59&lt;&gt;"",$G$59&lt;&gt;$E$59*$C$59/$C$61)</formula>
    </cfRule>
  </conditionalFormatting>
  <conditionalFormatting sqref="K59:K62">
    <cfRule type="expression" priority="62" dxfId="61" stopIfTrue="1">
      <formula>AND($G$59&lt;&gt;"",$G$59&lt;&gt;$E$59*$C$59/$C$61)</formula>
    </cfRule>
  </conditionalFormatting>
  <conditionalFormatting sqref="K63 Q63">
    <cfRule type="expression" priority="63" dxfId="60" stopIfTrue="1">
      <formula>AND($G$59&lt;&gt;"",$G$59&lt;&gt;$E$59*$C$59/$C$61)</formula>
    </cfRule>
  </conditionalFormatting>
  <conditionalFormatting sqref="T58:U58 N58:O58 L58 R58">
    <cfRule type="expression" priority="64" dxfId="596" stopIfTrue="1">
      <formula>AND($G$59&lt;&gt;"",$G$59&lt;&gt;$E$59*$C$59/$C$61)</formula>
    </cfRule>
  </conditionalFormatting>
  <conditionalFormatting sqref="T63:U63 N63:O63 L63 R63">
    <cfRule type="expression" priority="65" dxfId="6" stopIfTrue="1">
      <formula>AND($G$59&lt;&gt;"",$G$59&lt;&gt;$E$59*$C$59/$C$61)</formula>
    </cfRule>
  </conditionalFormatting>
  <conditionalFormatting sqref="P58 V58 S58 M58">
    <cfRule type="expression" priority="66" dxfId="597" stopIfTrue="1">
      <formula>AND($G$59&lt;&gt;"",$G$59&lt;&gt;$E$59*$C$59/$C$61)</formula>
    </cfRule>
  </conditionalFormatting>
  <conditionalFormatting sqref="P59:P62 V59:V62 S59:S62 M59:M62">
    <cfRule type="expression" priority="67" dxfId="56" stopIfTrue="1">
      <formula>AND($G$59&lt;&gt;"",$G$59&lt;&gt;$E$59*$C$59/$C$61)</formula>
    </cfRule>
  </conditionalFormatting>
  <conditionalFormatting sqref="P63 V63 S63 M63">
    <cfRule type="expression" priority="68" dxfId="55" stopIfTrue="1">
      <formula>AND($G$59&lt;&gt;"",$G$59&lt;&gt;$E$59*$C$59/$C$61)</formula>
    </cfRule>
  </conditionalFormatting>
  <conditionalFormatting sqref="K65 N65 Q65 T65 W65 Z65 AC65 AF65 AI65">
    <cfRule type="expression" priority="69" dxfId="595" stopIfTrue="1">
      <formula>AND($G$66&lt;&gt;"",$G$66&lt;&gt;$E$66*$C$66/$C$68)</formula>
    </cfRule>
  </conditionalFormatting>
  <conditionalFormatting sqref="K66:K69 N66:N69 Q66:Q69 T66:T69 W66:W69 Z66:Z69 AC66:AC69 AF66:AF69 AI66:AI69">
    <cfRule type="expression" priority="70" dxfId="61" stopIfTrue="1">
      <formula>AND($G$66&lt;&gt;"",$G$66&lt;&gt;$E$66*$C$66/$C$68)</formula>
    </cfRule>
  </conditionalFormatting>
  <conditionalFormatting sqref="K70 N70 Q70 T70 W70 Z70 AC70 AF70 AI70">
    <cfRule type="expression" priority="71" dxfId="60" stopIfTrue="1">
      <formula>AND($G$66&lt;&gt;"",$G$66&lt;&gt;$E$66*$C$66/$C$68)</formula>
    </cfRule>
  </conditionalFormatting>
  <conditionalFormatting sqref="U65 L65 O65 R65 X65 AA65 AD65 AG65 AJ65">
    <cfRule type="expression" priority="72" dxfId="596" stopIfTrue="1">
      <formula>AND($G$66&lt;&gt;"",$G$66&lt;&gt;$E$66*$C$66/$C$68)</formula>
    </cfRule>
  </conditionalFormatting>
  <conditionalFormatting sqref="AD70 R70 U70 L70 O70 X70 AA70 AG70 AJ70">
    <cfRule type="expression" priority="73" dxfId="6" stopIfTrue="1">
      <formula>AND($G$66&lt;&gt;"",$G$66&lt;&gt;$E$66*$C$66/$C$68)</formula>
    </cfRule>
  </conditionalFormatting>
  <conditionalFormatting sqref="P65 S65 AB65 AE65 M65 V65 Y65 AH65 AK65">
    <cfRule type="expression" priority="74" dxfId="597" stopIfTrue="1">
      <formula>AND($G$66&lt;&gt;"",$G$66&lt;&gt;$E$66*$C$66/$C$68)</formula>
    </cfRule>
  </conditionalFormatting>
  <conditionalFormatting sqref="P66:P69 S66:S69 AB66:AB69 AE66:AE69 M66:M69 V66:V69 Y66:Y69 AH66:AH69 AK66:AK69">
    <cfRule type="expression" priority="75" dxfId="56" stopIfTrue="1">
      <formula>AND($G$66&lt;&gt;"",$G$66&lt;&gt;$E$66*$C$66/$C$68)</formula>
    </cfRule>
  </conditionalFormatting>
  <conditionalFormatting sqref="AB70 AE70 P70 S70 M70 V70 Y70 AH70 AK70">
    <cfRule type="expression" priority="76" dxfId="55" stopIfTrue="1">
      <formula>AND($G$66&lt;&gt;"",$G$66&lt;&gt;$E$66*$C$66/$C$68)</formula>
    </cfRule>
  </conditionalFormatting>
  <conditionalFormatting sqref="K72">
    <cfRule type="expression" priority="77" dxfId="595" stopIfTrue="1">
      <formula>AND($G$73&lt;&gt;"",$G$73&lt;&gt;$E$73*$C$73/$C$75)</formula>
    </cfRule>
  </conditionalFormatting>
  <conditionalFormatting sqref="K73:K76">
    <cfRule type="expression" priority="78" dxfId="61" stopIfTrue="1">
      <formula>AND($G$73&lt;&gt;"",$G$73&lt;&gt;$E$73*$C$73/$C$75)</formula>
    </cfRule>
  </conditionalFormatting>
  <conditionalFormatting sqref="K77">
    <cfRule type="expression" priority="79" dxfId="60" stopIfTrue="1">
      <formula>AND($G$73&lt;&gt;"",$G$73&lt;&gt;$E$73*$C$73/$C$75)</formula>
    </cfRule>
  </conditionalFormatting>
  <conditionalFormatting sqref="L72 N72:O72 Q72:R72 T72:U72 W72:X72">
    <cfRule type="expression" priority="80" dxfId="596" stopIfTrue="1">
      <formula>AND($G$73&lt;&gt;"",$G$73&lt;&gt;$E$73*$C$73/$C$75)</formula>
    </cfRule>
  </conditionalFormatting>
  <conditionalFormatting sqref="L77 N77:O77 Q77:R77 T77:U77 W77:X77">
    <cfRule type="expression" priority="81" dxfId="6" stopIfTrue="1">
      <formula>AND($G$73&lt;&gt;"",$G$73&lt;&gt;$E$73*$C$73/$C$75)</formula>
    </cfRule>
  </conditionalFormatting>
  <conditionalFormatting sqref="M72 P72 S72 V72 Y72">
    <cfRule type="expression" priority="82" dxfId="597" stopIfTrue="1">
      <formula>AND($G$73&lt;&gt;"",$G$73&lt;&gt;$E$73*$C$73/$C$75)</formula>
    </cfRule>
  </conditionalFormatting>
  <conditionalFormatting sqref="M73:M76 P73:P76 S73:S76 V73:V76 Y73:Y76">
    <cfRule type="expression" priority="83" dxfId="56" stopIfTrue="1">
      <formula>AND($G$73&lt;&gt;"",$G$73&lt;&gt;$E$73*$C$73/$C$75)</formula>
    </cfRule>
  </conditionalFormatting>
  <conditionalFormatting sqref="M77 P77 S77 V77 Y77">
    <cfRule type="expression" priority="84" dxfId="55" stopIfTrue="1">
      <formula>AND($G$73&lt;&gt;"",$G$73&lt;&gt;$E$73*$C$73/$C$75)</formula>
    </cfRule>
  </conditionalFormatting>
  <conditionalFormatting sqref="L16 L19">
    <cfRule type="expression" priority="85" dxfId="45" stopIfTrue="1">
      <formula>AND($G$16&lt;&gt;"",$G$16&lt;&gt;$E$16*$C$16/$C$18)</formula>
    </cfRule>
  </conditionalFormatting>
  <conditionalFormatting sqref="L23 O26 O23 L26">
    <cfRule type="expression" priority="86" dxfId="45" stopIfTrue="1">
      <formula>AND($G$23&lt;&gt;"",$G$23&lt;&gt;$E$23*$C$23/$C$25)</formula>
    </cfRule>
  </conditionalFormatting>
  <conditionalFormatting sqref="L30 O30 R30">
    <cfRule type="expression" priority="87" dxfId="45" stopIfTrue="1">
      <formula>AND($G$30&lt;&gt;"",$G$30&lt;&gt;$E$30*$C$30/$C$32)</formula>
    </cfRule>
  </conditionalFormatting>
  <conditionalFormatting sqref="L37 O37">
    <cfRule type="expression" priority="88" dxfId="45" stopIfTrue="1">
      <formula>AND($G$37&lt;&gt;"",$G$37&lt;&gt;$E$37*$C$37/$C$39)</formula>
    </cfRule>
  </conditionalFormatting>
  <conditionalFormatting sqref="L45 O45 L48">
    <cfRule type="expression" priority="89" dxfId="45" stopIfTrue="1">
      <formula>AND($G$45&lt;&gt;"",$G$45&lt;&gt;$E$45*$C$45/$C$47)</formula>
    </cfRule>
  </conditionalFormatting>
  <conditionalFormatting sqref="L52 L55">
    <cfRule type="expression" priority="90" dxfId="45" stopIfTrue="1">
      <formula>AND($G$52&lt;&gt;"",$G$52&lt;&gt;$E$52*$C$52/$C$54)</formula>
    </cfRule>
  </conditionalFormatting>
  <conditionalFormatting sqref="L59 L62">
    <cfRule type="expression" priority="91" dxfId="45" stopIfTrue="1">
      <formula>AND($G$59&lt;&gt;"",$G$59&lt;&gt;$E$59*$C$59/$C$61)</formula>
    </cfRule>
  </conditionalFormatting>
  <conditionalFormatting sqref="L66 L69">
    <cfRule type="expression" priority="92" dxfId="45" stopIfTrue="1">
      <formula>AND($G$66&lt;&gt;"",$G$66&lt;&gt;$E$66*$C$66/$C$68)</formula>
    </cfRule>
  </conditionalFormatting>
  <conditionalFormatting sqref="L73 L76">
    <cfRule type="expression" priority="93" dxfId="45" stopIfTrue="1">
      <formula>AND($G$73&lt;&gt;"",$G$73&lt;&gt;$E$73*$C$73/$C$75)</formula>
    </cfRule>
  </conditionalFormatting>
  <conditionalFormatting sqref="L12 L9 O9 O12">
    <cfRule type="expression" priority="94" dxfId="45" stopIfTrue="1">
      <formula>AND($G$9&lt;&gt;"",$G$9&lt;&gt;$E$9*$C$9/$C$11)</formula>
    </cfRule>
  </conditionalFormatting>
  <conditionalFormatting sqref="R12 R9 U9 U12">
    <cfRule type="expression" priority="95" dxfId="14" stopIfTrue="1">
      <formula>AND($G$9&lt;&gt;"",$G$9&lt;&gt;$E$9*$C$9/$C$11)</formula>
    </cfRule>
  </conditionalFormatting>
  <conditionalFormatting sqref="X12 X9 AA9 AA12">
    <cfRule type="expression" priority="96" dxfId="43" stopIfTrue="1">
      <formula>AND($G$9&lt;&gt;"",$G$9&lt;&gt;$E$9*$C$9/$C$11)</formula>
    </cfRule>
  </conditionalFormatting>
  <conditionalFormatting sqref="AD12 AD9 AG9 AG12">
    <cfRule type="expression" priority="97" dxfId="18" stopIfTrue="1">
      <formula>AND($G$9&lt;&gt;"",$G$9&lt;&gt;$E$9*$C$9/$C$11)</formula>
    </cfRule>
  </conditionalFormatting>
  <conditionalFormatting sqref="AJ12 AJ9 AM9 AM12">
    <cfRule type="expression" priority="98" dxfId="41" stopIfTrue="1">
      <formula>AND($G$9&lt;&gt;"",$G$9&lt;&gt;$E$9*$C$9/$C$11)</formula>
    </cfRule>
  </conditionalFormatting>
  <conditionalFormatting sqref="O16 O19">
    <cfRule type="expression" priority="99" dxfId="14" stopIfTrue="1">
      <formula>AND($G$16&lt;&gt;"",$G$16&lt;&gt;$E$16*$C$16/$C$18)</formula>
    </cfRule>
  </conditionalFormatting>
  <conditionalFormatting sqref="R16 R19">
    <cfRule type="expression" priority="100" dxfId="13" stopIfTrue="1">
      <formula>AND($G$16&lt;&gt;"",$G$16&lt;&gt;$E$16*$C$16/$C$18)</formula>
    </cfRule>
  </conditionalFormatting>
  <conditionalFormatting sqref="U16 U19">
    <cfRule type="expression" priority="101" dxfId="12" stopIfTrue="1">
      <formula>AND($G$16&lt;&gt;"",$G$16&lt;&gt;$E$16*$C$16/$C$18)</formula>
    </cfRule>
  </conditionalFormatting>
  <conditionalFormatting sqref="X16 X19">
    <cfRule type="expression" priority="102" dxfId="11" stopIfTrue="1">
      <formula>AND($G$16&lt;&gt;"",$G$16&lt;&gt;$E$16*$C$16/$C$18)</formula>
    </cfRule>
  </conditionalFormatting>
  <conditionalFormatting sqref="AA16 AA19">
    <cfRule type="expression" priority="103" dxfId="28" stopIfTrue="1">
      <formula>AND($G$16&lt;&gt;"",$G$16&lt;&gt;$E$16*$C$16/$C$18)</formula>
    </cfRule>
  </conditionalFormatting>
  <conditionalFormatting sqref="AD16 AD19">
    <cfRule type="expression" priority="104" dxfId="35" stopIfTrue="1">
      <formula>AND($G$16&lt;&gt;"",$G$16&lt;&gt;$E$16*$C$16/$C$18)</formula>
    </cfRule>
  </conditionalFormatting>
  <conditionalFormatting sqref="U23 U26 R26 R23">
    <cfRule type="expression" priority="105" dxfId="14" stopIfTrue="1">
      <formula>AND($G$23&lt;&gt;"",$G$23&lt;&gt;$E$23*$C$23/$C$25)</formula>
    </cfRule>
  </conditionalFormatting>
  <conditionalFormatting sqref="X23 AA23 AA26 X26">
    <cfRule type="expression" priority="106" dxfId="21" stopIfTrue="1">
      <formula>AND($G$23&lt;&gt;"",$G$23&lt;&gt;$E$23*$C$23/$C$25)</formula>
    </cfRule>
  </conditionalFormatting>
  <conditionalFormatting sqref="U30 X30 AA30">
    <cfRule type="expression" priority="107" dxfId="14" stopIfTrue="1">
      <formula>AND($G$30&lt;&gt;"",$G$30&lt;&gt;$E$30*$C$30/$C$32)</formula>
    </cfRule>
  </conditionalFormatting>
  <conditionalFormatting sqref="AD30 AG30 AJ30">
    <cfRule type="expression" priority="108" dxfId="13" stopIfTrue="1">
      <formula>AND($G$30&lt;&gt;"",$G$30&lt;&gt;$E$30*$C$30/$C$32)</formula>
    </cfRule>
  </conditionalFormatting>
  <conditionalFormatting sqref="L33 O33 R33">
    <cfRule type="expression" priority="109" dxfId="12" stopIfTrue="1">
      <formula>AND($G$30&lt;&gt;"",$G$30&lt;&gt;$E$30*$C$30/$C$32)</formula>
    </cfRule>
  </conditionalFormatting>
  <conditionalFormatting sqref="U33 X33 AA33">
    <cfRule type="expression" priority="110" dxfId="11" stopIfTrue="1">
      <formula>AND($G$30&lt;&gt;"",$G$30&lt;&gt;$E$30*$C$30/$C$32)</formula>
    </cfRule>
  </conditionalFormatting>
  <conditionalFormatting sqref="AD33 AG33 AJ33">
    <cfRule type="expression" priority="111" dxfId="28" stopIfTrue="1">
      <formula>AND($G$30&lt;&gt;"",$G$30&lt;&gt;$E$30*$C$30/$C$32)</formula>
    </cfRule>
  </conditionalFormatting>
  <conditionalFormatting sqref="R37 U37">
    <cfRule type="expression" priority="112" dxfId="14" stopIfTrue="1">
      <formula>AND($G$37&lt;&gt;"",$G$37&lt;&gt;$E$37*$C$37/$C$39)</formula>
    </cfRule>
  </conditionalFormatting>
  <conditionalFormatting sqref="X37 AA37">
    <cfRule type="expression" priority="113" dxfId="13" stopIfTrue="1">
      <formula>AND($G$37&lt;&gt;"",$G$37&lt;&gt;$E$37*$C$37/$C$39)</formula>
    </cfRule>
  </conditionalFormatting>
  <conditionalFormatting sqref="AD37 AG37">
    <cfRule type="expression" priority="114" dxfId="25" stopIfTrue="1">
      <formula>AND($G$37&lt;&gt;"",$G$37&lt;&gt;$E$37*$C$37/$C$39)</formula>
    </cfRule>
  </conditionalFormatting>
  <conditionalFormatting sqref="R45 U45 X45">
    <cfRule type="expression" priority="115" dxfId="14" stopIfTrue="1">
      <formula>AND($G$45&lt;&gt;"",$G$45&lt;&gt;$E$45*$C$45/$C$47)</formula>
    </cfRule>
  </conditionalFormatting>
  <conditionalFormatting sqref="AA45 AD45 AG45">
    <cfRule type="expression" priority="116" dxfId="13" stopIfTrue="1">
      <formula>AND($G$45&lt;&gt;"",$G$45&lt;&gt;$E$45*$C$45/$C$47)</formula>
    </cfRule>
  </conditionalFormatting>
  <conditionalFormatting sqref="O52 O55">
    <cfRule type="expression" priority="117" dxfId="14" stopIfTrue="1">
      <formula>AND($G$52&lt;&gt;"",$G$52&lt;&gt;$E$52*$C$52/$C$54)</formula>
    </cfRule>
  </conditionalFormatting>
  <conditionalFormatting sqref="R52 R55">
    <cfRule type="expression" priority="118" dxfId="21" stopIfTrue="1">
      <formula>AND($G$52&lt;&gt;"",$G$52&lt;&gt;$E$52*$C$52/$C$54)</formula>
    </cfRule>
  </conditionalFormatting>
  <conditionalFormatting sqref="O59 O62">
    <cfRule type="expression" priority="119" dxfId="14" stopIfTrue="1">
      <formula>AND($G$59&lt;&gt;"",$G$59&lt;&gt;$E$59*$C$59/$C$61)</formula>
    </cfRule>
  </conditionalFormatting>
  <conditionalFormatting sqref="R59 R62">
    <cfRule type="expression" priority="120" dxfId="13" stopIfTrue="1">
      <formula>AND($G$59&lt;&gt;"",$G$59&lt;&gt;$E$59*$C$59/$C$61)</formula>
    </cfRule>
  </conditionalFormatting>
  <conditionalFormatting sqref="U59 U62">
    <cfRule type="expression" priority="121" dxfId="18" stopIfTrue="1">
      <formula>AND($G$59&lt;&gt;"",$G$59&lt;&gt;$E$59*$C$59/$C$61)</formula>
    </cfRule>
  </conditionalFormatting>
  <conditionalFormatting sqref="O73 O76">
    <cfRule type="expression" priority="122" dxfId="14" stopIfTrue="1">
      <formula>AND($G$73&lt;&gt;"",$G$73&lt;&gt;$E$73*$C$73/$C$75)</formula>
    </cfRule>
  </conditionalFormatting>
  <conditionalFormatting sqref="R73 R76">
    <cfRule type="expression" priority="123" dxfId="13" stopIfTrue="1">
      <formula>AND($G$73&lt;&gt;"",$G$73&lt;&gt;$E$73*$C$73/$C$75)</formula>
    </cfRule>
  </conditionalFormatting>
  <conditionalFormatting sqref="U73 U76">
    <cfRule type="expression" priority="124" dxfId="12" stopIfTrue="1">
      <formula>AND($G$73&lt;&gt;"",$G$73&lt;&gt;$E$73*$C$73/$C$75)</formula>
    </cfRule>
  </conditionalFormatting>
  <conditionalFormatting sqref="O69 O66">
    <cfRule type="expression" priority="125" dxfId="14" stopIfTrue="1">
      <formula>AND($G$66&lt;&gt;"",$G$66&lt;&gt;$E$66*$C$66/$C$68)</formula>
    </cfRule>
  </conditionalFormatting>
  <conditionalFormatting sqref="R66 R69">
    <cfRule type="expression" priority="126" dxfId="13" stopIfTrue="1">
      <formula>AND($G$66&lt;&gt;"",$G$66&lt;&gt;$E$66*$C$66/$C$68)</formula>
    </cfRule>
  </conditionalFormatting>
  <conditionalFormatting sqref="U66 U69">
    <cfRule type="expression" priority="127" dxfId="12" stopIfTrue="1">
      <formula>AND($G$66&lt;&gt;"",$G$66&lt;&gt;$E$66*$C$66/$C$68)</formula>
    </cfRule>
  </conditionalFormatting>
  <conditionalFormatting sqref="X66 X69">
    <cfRule type="expression" priority="128" dxfId="11" stopIfTrue="1">
      <formula>AND($G$66&lt;&gt;"",$G$66&lt;&gt;$E$66*$C$66/$C$68)</formula>
    </cfRule>
  </conditionalFormatting>
  <conditionalFormatting sqref="AA66 AA69">
    <cfRule type="expression" priority="129" dxfId="10" stopIfTrue="1">
      <formula>AND($G$66&lt;&gt;"",$G$66&lt;&gt;$E$66*$C$66/$C$68)</formula>
    </cfRule>
  </conditionalFormatting>
  <conditionalFormatting sqref="AD66 AD69">
    <cfRule type="expression" priority="130" dxfId="9" stopIfTrue="1">
      <formula>AND($G$66&lt;&gt;"",$G$66&lt;&gt;$E$66*$C$66/$C$68)</formula>
    </cfRule>
  </conditionalFormatting>
  <conditionalFormatting sqref="AG66 AG69">
    <cfRule type="expression" priority="131" dxfId="8" stopIfTrue="1">
      <formula>AND($G$66&lt;&gt;"",$G$66&lt;&gt;$E$66*$C$66/$C$68)</formula>
    </cfRule>
  </conditionalFormatting>
  <conditionalFormatting sqref="AJ69 AJ66">
    <cfRule type="expression" priority="132" dxfId="7" stopIfTrue="1">
      <formula>AND($G$66&lt;&gt;"",$G$66&lt;&gt;$E$66*$C$66/$C$68)</formula>
    </cfRule>
  </conditionalFormatting>
  <conditionalFormatting sqref="O13">
    <cfRule type="expression" priority="133" dxfId="6" stopIfTrue="1">
      <formula>AND($G$9&lt;&gt;"",$G$9&lt;&gt;$E$9*$C$9/$C$11)</formula>
    </cfRule>
  </conditionalFormatting>
  <printOptions/>
  <pageMargins left="0.79" right="0.45" top="0.8" bottom="0.51" header="0.5" footer="0.46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T80"/>
  <sheetViews>
    <sheetView zoomScalePageLayoutView="0" workbookViewId="0" topLeftCell="A1">
      <selection activeCell="A1" sqref="A1"/>
    </sheetView>
  </sheetViews>
  <sheetFormatPr defaultColWidth="3.7109375" defaultRowHeight="12.75"/>
  <cols>
    <col min="1" max="1" width="0.9921875" style="2" customWidth="1"/>
    <col min="2" max="2" width="1.7109375" style="2" customWidth="1"/>
    <col min="3" max="3" width="3.7109375" style="2" customWidth="1"/>
    <col min="4" max="4" width="5.00390625" style="2" customWidth="1"/>
    <col min="5" max="5" width="5.7109375" style="2" customWidth="1"/>
    <col min="6" max="6" width="3.7109375" style="2" customWidth="1"/>
    <col min="7" max="7" width="5.7109375" style="2" customWidth="1"/>
    <col min="8" max="8" width="0.9921875" style="2" customWidth="1"/>
    <col min="9" max="9" width="16.8515625" style="2" bestFit="1" customWidth="1"/>
    <col min="10" max="10" width="5.7109375" style="2" customWidth="1"/>
    <col min="11" max="11" width="0.85546875" style="2" customWidth="1"/>
    <col min="12" max="12" width="6.28125" style="2" customWidth="1"/>
    <col min="13" max="13" width="0.85546875" style="2" customWidth="1"/>
    <col min="14" max="14" width="3.7109375" style="2" customWidth="1"/>
    <col min="15" max="15" width="5.00390625" style="2" customWidth="1"/>
    <col min="16" max="16" width="5.7109375" style="2" customWidth="1"/>
    <col min="17" max="17" width="3.140625" style="2" customWidth="1"/>
    <col min="18" max="18" width="5.7109375" style="2" customWidth="1"/>
    <col min="19" max="19" width="0.85546875" style="2" customWidth="1"/>
    <col min="20" max="21" width="1.7109375" style="2" customWidth="1"/>
    <col min="22" max="16384" width="3.7109375" style="2" customWidth="1"/>
  </cols>
  <sheetData>
    <row r="1" spans="1:13" ht="21" customHeight="1">
      <c r="A1" s="1" t="s">
        <v>0</v>
      </c>
      <c r="D1" s="27"/>
      <c r="E1" s="28"/>
      <c r="F1" s="28"/>
      <c r="G1" s="28"/>
      <c r="H1" s="28"/>
      <c r="I1" s="28"/>
      <c r="J1" s="28"/>
      <c r="K1" s="28"/>
      <c r="L1" s="28"/>
      <c r="M1" s="29"/>
    </row>
    <row r="2" ht="9.75" customHeight="1" thickBot="1"/>
    <row r="3" spans="4:19" ht="24" customHeight="1" thickBot="1" thickTop="1">
      <c r="D3" s="30" t="s">
        <v>11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</row>
    <row r="4" ht="9" customHeight="1" thickTop="1"/>
    <row r="5" spans="1:2" ht="15.75" customHeight="1">
      <c r="A5" s="3" t="s">
        <v>1</v>
      </c>
      <c r="B5" s="3"/>
    </row>
    <row r="6" ht="7.5" customHeight="1" thickBot="1"/>
    <row r="7" spans="2:20" ht="6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2:20" ht="4.5" customHeight="1" thickBo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2"/>
    </row>
    <row r="9" spans="2:20" ht="15" customHeight="1">
      <c r="B9" s="7"/>
      <c r="C9" s="34">
        <v>3</v>
      </c>
      <c r="D9" s="36" t="s">
        <v>2</v>
      </c>
      <c r="E9" s="37">
        <v>32</v>
      </c>
      <c r="F9" s="36" t="s">
        <v>3</v>
      </c>
      <c r="G9" s="38"/>
      <c r="H9" s="8"/>
      <c r="I9" s="41">
        <f>IF(G9="","",IF(G9=E9*C9/C11,"Juist !","Fout !"))</f>
      </c>
      <c r="J9" s="13"/>
      <c r="K9" s="8"/>
      <c r="L9" s="36">
        <f>IF(G9="","",IF(I9="Juist !","","want"))</f>
      </c>
      <c r="M9" s="8"/>
      <c r="N9" s="50">
        <f>IF(G9="","",IF(I9="Juist !","",1))</f>
      </c>
      <c r="O9" s="36">
        <f>IF(G9="","",IF(I9="Juist !","","van"))</f>
      </c>
      <c r="P9" s="37">
        <f>IF(G9="","",IF(I9="Juist !","",E9))</f>
      </c>
      <c r="Q9" s="36">
        <f>IF(G9="","",IF(I9="Juist !","","is"))</f>
      </c>
      <c r="R9" s="33">
        <f>IF(G9="","",IF(I9="Juist !","",E9/C11))</f>
      </c>
      <c r="S9" s="8"/>
      <c r="T9" s="12"/>
    </row>
    <row r="10" spans="2:20" ht="4.5" customHeight="1">
      <c r="B10" s="7"/>
      <c r="C10" s="35"/>
      <c r="D10" s="36"/>
      <c r="E10" s="37"/>
      <c r="F10" s="36"/>
      <c r="G10" s="39"/>
      <c r="H10" s="8"/>
      <c r="I10" s="41"/>
      <c r="J10" s="13"/>
      <c r="K10" s="8"/>
      <c r="L10" s="36"/>
      <c r="M10" s="8"/>
      <c r="N10" s="50"/>
      <c r="O10" s="36"/>
      <c r="P10" s="37"/>
      <c r="Q10" s="36"/>
      <c r="R10" s="33"/>
      <c r="S10" s="8"/>
      <c r="T10" s="12"/>
    </row>
    <row r="11" spans="2:20" ht="4.5" customHeight="1">
      <c r="B11" s="7"/>
      <c r="C11" s="42">
        <v>4</v>
      </c>
      <c r="D11" s="36"/>
      <c r="E11" s="37"/>
      <c r="F11" s="36"/>
      <c r="G11" s="39"/>
      <c r="H11" s="8"/>
      <c r="I11" s="51">
        <f>IF(I9="","",IF(I9="Juist !","","Het antwoord is:"))</f>
      </c>
      <c r="J11" s="33">
        <f>IF(I9="","",IF(I9="Juist !","",E9*C9/C11))</f>
      </c>
      <c r="K11" s="8"/>
      <c r="L11" s="36"/>
      <c r="M11" s="8"/>
      <c r="N11" s="43">
        <f>IF(G9="","",IF(I9="Juist !","",C11))</f>
      </c>
      <c r="O11" s="36"/>
      <c r="P11" s="37"/>
      <c r="Q11" s="36"/>
      <c r="R11" s="33"/>
      <c r="S11" s="8"/>
      <c r="T11" s="12"/>
    </row>
    <row r="12" spans="2:20" ht="15" customHeight="1" thickBot="1">
      <c r="B12" s="7"/>
      <c r="C12" s="43"/>
      <c r="D12" s="36"/>
      <c r="E12" s="37"/>
      <c r="F12" s="36"/>
      <c r="G12" s="40"/>
      <c r="H12" s="8"/>
      <c r="I12" s="51"/>
      <c r="J12" s="33"/>
      <c r="K12" s="8"/>
      <c r="L12" s="36"/>
      <c r="M12" s="8"/>
      <c r="N12" s="43"/>
      <c r="O12" s="36"/>
      <c r="P12" s="37"/>
      <c r="Q12" s="36"/>
      <c r="R12" s="33"/>
      <c r="S12" s="8"/>
      <c r="T12" s="12"/>
    </row>
    <row r="13" spans="2:20" ht="4.5" customHeight="1">
      <c r="B13" s="7"/>
      <c r="C13" s="8"/>
      <c r="D13" s="8"/>
      <c r="E13" s="8"/>
      <c r="F13" s="8"/>
      <c r="G13" s="4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2"/>
    </row>
    <row r="14" spans="2:20" ht="12" customHeight="1">
      <c r="B14" s="7"/>
      <c r="C14" s="8"/>
      <c r="D14" s="8"/>
      <c r="E14" s="8"/>
      <c r="F14" s="8"/>
      <c r="G14" s="3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2"/>
    </row>
    <row r="15" spans="2:20" ht="4.5" customHeight="1" thickBot="1">
      <c r="B15" s="7"/>
      <c r="C15" s="8"/>
      <c r="D15" s="8"/>
      <c r="E15" s="8"/>
      <c r="F15" s="8"/>
      <c r="G15" s="4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2"/>
    </row>
    <row r="16" spans="2:20" ht="15" customHeight="1">
      <c r="B16" s="7"/>
      <c r="C16" s="34">
        <v>5</v>
      </c>
      <c r="D16" s="36" t="s">
        <v>2</v>
      </c>
      <c r="E16" s="37">
        <v>49</v>
      </c>
      <c r="F16" s="36" t="s">
        <v>3</v>
      </c>
      <c r="G16" s="38"/>
      <c r="H16" s="8"/>
      <c r="I16" s="41">
        <f>IF(G16="","",IF(G16=E16*C16/C18,"Juist !","Fout !"))</f>
      </c>
      <c r="J16" s="13"/>
      <c r="K16" s="8"/>
      <c r="L16" s="36">
        <f>IF(G16="","",IF(I16="Juist !","","want"))</f>
      </c>
      <c r="M16" s="8"/>
      <c r="N16" s="50">
        <f>IF(G16="","",IF(I16="Juist !","",1))</f>
      </c>
      <c r="O16" s="36">
        <f>IF(G16="","",IF(I16="Juist !","","van"))</f>
      </c>
      <c r="P16" s="37">
        <f>IF(G16="","",IF(I16="Juist !","",E16))</f>
      </c>
      <c r="Q16" s="36">
        <f>IF(G16="","",IF(I16="Juist !","","is"))</f>
      </c>
      <c r="R16" s="33">
        <f>IF(G16="","",IF(I16="Juist !","",E16/C18))</f>
      </c>
      <c r="S16" s="8"/>
      <c r="T16" s="12"/>
    </row>
    <row r="17" spans="2:20" ht="4.5" customHeight="1">
      <c r="B17" s="7"/>
      <c r="C17" s="35"/>
      <c r="D17" s="36"/>
      <c r="E17" s="37"/>
      <c r="F17" s="36"/>
      <c r="G17" s="39"/>
      <c r="H17" s="8"/>
      <c r="I17" s="41"/>
      <c r="J17" s="13"/>
      <c r="K17" s="8"/>
      <c r="L17" s="36"/>
      <c r="M17" s="8"/>
      <c r="N17" s="50"/>
      <c r="O17" s="36"/>
      <c r="P17" s="37"/>
      <c r="Q17" s="36"/>
      <c r="R17" s="33"/>
      <c r="S17" s="8"/>
      <c r="T17" s="12"/>
    </row>
    <row r="18" spans="2:20" ht="4.5" customHeight="1">
      <c r="B18" s="7"/>
      <c r="C18" s="42">
        <v>7</v>
      </c>
      <c r="D18" s="36"/>
      <c r="E18" s="37"/>
      <c r="F18" s="36"/>
      <c r="G18" s="39"/>
      <c r="H18" s="8"/>
      <c r="I18" s="51">
        <f>IF(I16="","",IF(I16="Juist !","","Het antwoord is:"))</f>
      </c>
      <c r="J18" s="33">
        <f>IF(I16="","",IF(I16="Juist !","",E16*C16/C18))</f>
      </c>
      <c r="K18" s="8"/>
      <c r="L18" s="36"/>
      <c r="M18" s="8"/>
      <c r="N18" s="43">
        <f>IF(G16="","",IF(I16="Juist !","",C18))</f>
      </c>
      <c r="O18" s="36"/>
      <c r="P18" s="37"/>
      <c r="Q18" s="36"/>
      <c r="R18" s="33"/>
      <c r="S18" s="8"/>
      <c r="T18" s="12"/>
    </row>
    <row r="19" spans="2:20" ht="15" customHeight="1" thickBot="1">
      <c r="B19" s="7"/>
      <c r="C19" s="43"/>
      <c r="D19" s="36"/>
      <c r="E19" s="37"/>
      <c r="F19" s="36"/>
      <c r="G19" s="40"/>
      <c r="H19" s="8"/>
      <c r="I19" s="51"/>
      <c r="J19" s="33"/>
      <c r="K19" s="8"/>
      <c r="L19" s="36"/>
      <c r="M19" s="8"/>
      <c r="N19" s="43"/>
      <c r="O19" s="36"/>
      <c r="P19" s="37"/>
      <c r="Q19" s="36"/>
      <c r="R19" s="33"/>
      <c r="S19" s="8"/>
      <c r="T19" s="12"/>
    </row>
    <row r="20" spans="2:20" ht="4.5" customHeight="1">
      <c r="B20" s="7"/>
      <c r="C20" s="8"/>
      <c r="D20" s="8"/>
      <c r="E20" s="8"/>
      <c r="F20" s="8"/>
      <c r="G20" s="4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2"/>
    </row>
    <row r="21" spans="2:20" ht="15">
      <c r="B21" s="7"/>
      <c r="C21" s="8"/>
      <c r="D21" s="8"/>
      <c r="E21" s="8"/>
      <c r="F21" s="8"/>
      <c r="G21" s="3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2"/>
    </row>
    <row r="22" spans="2:20" ht="4.5" customHeight="1" thickBot="1">
      <c r="B22" s="7"/>
      <c r="C22" s="8"/>
      <c r="D22" s="8"/>
      <c r="E22" s="8"/>
      <c r="F22" s="8"/>
      <c r="G22" s="4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2"/>
    </row>
    <row r="23" spans="2:20" ht="15" customHeight="1">
      <c r="B23" s="7"/>
      <c r="C23" s="34">
        <v>4</v>
      </c>
      <c r="D23" s="36" t="s">
        <v>2</v>
      </c>
      <c r="E23" s="37">
        <v>30</v>
      </c>
      <c r="F23" s="36" t="s">
        <v>3</v>
      </c>
      <c r="G23" s="38"/>
      <c r="H23" s="8"/>
      <c r="I23" s="41">
        <f>IF(G23="","",IF(G23=E23*C23/C25,"Juist !","Fout !"))</f>
      </c>
      <c r="J23" s="13"/>
      <c r="K23" s="8"/>
      <c r="L23" s="36">
        <f>IF(G23="","",IF(I23="Juist !","","want"))</f>
      </c>
      <c r="M23" s="8"/>
      <c r="N23" s="50">
        <f>IF(G23="","",IF(I23="Juist !","",1))</f>
      </c>
      <c r="O23" s="36">
        <f>IF(G23="","",IF(I23="Juist !","","van"))</f>
      </c>
      <c r="P23" s="37">
        <f>IF(G23="","",IF(I23="Juist !","",E23))</f>
      </c>
      <c r="Q23" s="36">
        <f>IF(G23="","",IF(I23="Juist !","","is"))</f>
      </c>
      <c r="R23" s="33">
        <f>IF(G23="","",IF(I23="Juist !","",E23/C25))</f>
      </c>
      <c r="S23" s="8"/>
      <c r="T23" s="12"/>
    </row>
    <row r="24" spans="2:20" ht="4.5" customHeight="1">
      <c r="B24" s="7"/>
      <c r="C24" s="35"/>
      <c r="D24" s="36"/>
      <c r="E24" s="37"/>
      <c r="F24" s="36"/>
      <c r="G24" s="39"/>
      <c r="H24" s="8"/>
      <c r="I24" s="41"/>
      <c r="J24" s="13"/>
      <c r="K24" s="8"/>
      <c r="L24" s="36"/>
      <c r="M24" s="8"/>
      <c r="N24" s="50"/>
      <c r="O24" s="36"/>
      <c r="P24" s="37"/>
      <c r="Q24" s="36"/>
      <c r="R24" s="33"/>
      <c r="S24" s="8"/>
      <c r="T24" s="12"/>
    </row>
    <row r="25" spans="2:20" ht="4.5" customHeight="1">
      <c r="B25" s="7"/>
      <c r="C25" s="42">
        <v>5</v>
      </c>
      <c r="D25" s="36"/>
      <c r="E25" s="37"/>
      <c r="F25" s="36"/>
      <c r="G25" s="39"/>
      <c r="H25" s="8"/>
      <c r="I25" s="51">
        <f>IF(I23="","",IF(I23="Juist !","","Het antwoord is:"))</f>
      </c>
      <c r="J25" s="33">
        <f>IF(I23="","",IF(I23="Juist !","",E23*C23/C25))</f>
      </c>
      <c r="K25" s="8"/>
      <c r="L25" s="36"/>
      <c r="M25" s="8"/>
      <c r="N25" s="43">
        <f>IF(G23="","",IF(I23="Juist !","",C25))</f>
      </c>
      <c r="O25" s="36"/>
      <c r="P25" s="37"/>
      <c r="Q25" s="36"/>
      <c r="R25" s="33"/>
      <c r="S25" s="8"/>
      <c r="T25" s="12"/>
    </row>
    <row r="26" spans="2:20" ht="15" customHeight="1" thickBot="1">
      <c r="B26" s="7"/>
      <c r="C26" s="43"/>
      <c r="D26" s="36"/>
      <c r="E26" s="37"/>
      <c r="F26" s="36"/>
      <c r="G26" s="40"/>
      <c r="H26" s="8"/>
      <c r="I26" s="51"/>
      <c r="J26" s="33"/>
      <c r="K26" s="8"/>
      <c r="L26" s="36"/>
      <c r="M26" s="8"/>
      <c r="N26" s="43"/>
      <c r="O26" s="36"/>
      <c r="P26" s="37"/>
      <c r="Q26" s="36"/>
      <c r="R26" s="33"/>
      <c r="S26" s="8"/>
      <c r="T26" s="12"/>
    </row>
    <row r="27" spans="2:20" ht="4.5" customHeight="1">
      <c r="B27" s="7"/>
      <c r="C27" s="8"/>
      <c r="D27" s="8"/>
      <c r="E27" s="8"/>
      <c r="F27" s="8"/>
      <c r="G27" s="46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2"/>
    </row>
    <row r="28" spans="2:20" ht="15">
      <c r="B28" s="7"/>
      <c r="C28" s="8"/>
      <c r="D28" s="8"/>
      <c r="E28" s="8"/>
      <c r="F28" s="8"/>
      <c r="G28" s="3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2"/>
    </row>
    <row r="29" spans="2:20" ht="4.5" customHeight="1" thickBot="1">
      <c r="B29" s="7"/>
      <c r="C29" s="8"/>
      <c r="D29" s="8"/>
      <c r="E29" s="8"/>
      <c r="F29" s="8"/>
      <c r="G29" s="4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2"/>
    </row>
    <row r="30" spans="2:20" ht="15" customHeight="1">
      <c r="B30" s="7"/>
      <c r="C30" s="34">
        <v>4</v>
      </c>
      <c r="D30" s="36" t="s">
        <v>2</v>
      </c>
      <c r="E30" s="37">
        <v>54</v>
      </c>
      <c r="F30" s="36" t="s">
        <v>3</v>
      </c>
      <c r="G30" s="38"/>
      <c r="H30" s="8"/>
      <c r="I30" s="41">
        <f>IF(G30="","",IF(G30=E30*C30/C32,"Juist !","Fout !"))</f>
      </c>
      <c r="J30" s="13"/>
      <c r="K30" s="8"/>
      <c r="L30" s="36">
        <f>IF(G30="","",IF(I30="Juist !","","want"))</f>
      </c>
      <c r="M30" s="8"/>
      <c r="N30" s="50">
        <f>IF(G30="","",IF(I30="Juist !","",1))</f>
      </c>
      <c r="O30" s="36">
        <f>IF(G30="","",IF(I30="Juist !","","van"))</f>
      </c>
      <c r="P30" s="37">
        <f>IF(G30="","",IF(I30="Juist !","",E30))</f>
      </c>
      <c r="Q30" s="36">
        <f>IF(G30="","",IF(I30="Juist !","","is"))</f>
      </c>
      <c r="R30" s="33">
        <f>IF(G30="","",IF(I30="Juist !","",E30/C32))</f>
      </c>
      <c r="S30" s="8"/>
      <c r="T30" s="12"/>
    </row>
    <row r="31" spans="2:20" ht="4.5" customHeight="1">
      <c r="B31" s="7"/>
      <c r="C31" s="35"/>
      <c r="D31" s="36"/>
      <c r="E31" s="37"/>
      <c r="F31" s="36"/>
      <c r="G31" s="39"/>
      <c r="H31" s="8"/>
      <c r="I31" s="41"/>
      <c r="J31" s="13"/>
      <c r="K31" s="8"/>
      <c r="L31" s="36"/>
      <c r="M31" s="8"/>
      <c r="N31" s="50"/>
      <c r="O31" s="36"/>
      <c r="P31" s="37"/>
      <c r="Q31" s="36"/>
      <c r="R31" s="33"/>
      <c r="S31" s="8"/>
      <c r="T31" s="12"/>
    </row>
    <row r="32" spans="2:20" ht="4.5" customHeight="1">
      <c r="B32" s="7"/>
      <c r="C32" s="42">
        <v>9</v>
      </c>
      <c r="D32" s="36"/>
      <c r="E32" s="37"/>
      <c r="F32" s="36"/>
      <c r="G32" s="39"/>
      <c r="H32" s="8"/>
      <c r="I32" s="51">
        <f>IF(I30="","",IF(I30="Juist !","","Het antwoord is:"))</f>
      </c>
      <c r="J32" s="33">
        <f>IF(I30="","",IF(I30="Juist !","",E30*C30/C32))</f>
      </c>
      <c r="K32" s="8"/>
      <c r="L32" s="36"/>
      <c r="M32" s="8"/>
      <c r="N32" s="43">
        <f>IF(G30="","",IF(I30="Juist !","",C32))</f>
      </c>
      <c r="O32" s="36"/>
      <c r="P32" s="37"/>
      <c r="Q32" s="36"/>
      <c r="R32" s="33"/>
      <c r="S32" s="8"/>
      <c r="T32" s="12"/>
    </row>
    <row r="33" spans="2:20" ht="15" customHeight="1" thickBot="1">
      <c r="B33" s="7"/>
      <c r="C33" s="43"/>
      <c r="D33" s="36"/>
      <c r="E33" s="37"/>
      <c r="F33" s="36"/>
      <c r="G33" s="40"/>
      <c r="H33" s="8"/>
      <c r="I33" s="51"/>
      <c r="J33" s="33"/>
      <c r="K33" s="8"/>
      <c r="L33" s="36"/>
      <c r="M33" s="8"/>
      <c r="N33" s="43"/>
      <c r="O33" s="36"/>
      <c r="P33" s="37"/>
      <c r="Q33" s="36"/>
      <c r="R33" s="33"/>
      <c r="S33" s="8"/>
      <c r="T33" s="12"/>
    </row>
    <row r="34" spans="2:20" ht="4.5" customHeight="1">
      <c r="B34" s="7"/>
      <c r="C34" s="8"/>
      <c r="D34" s="8"/>
      <c r="E34" s="8"/>
      <c r="F34" s="8"/>
      <c r="G34" s="46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2"/>
    </row>
    <row r="35" spans="2:20" ht="15">
      <c r="B35" s="7"/>
      <c r="C35" s="8"/>
      <c r="D35" s="8"/>
      <c r="E35" s="8"/>
      <c r="F35" s="8"/>
      <c r="G35" s="3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2:20" ht="4.5" customHeight="1" thickBot="1">
      <c r="B36" s="7"/>
      <c r="C36" s="8"/>
      <c r="D36" s="8"/>
      <c r="E36" s="8"/>
      <c r="F36" s="8"/>
      <c r="G36" s="4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2"/>
    </row>
    <row r="37" spans="2:20" ht="15" customHeight="1">
      <c r="B37" s="7"/>
      <c r="C37" s="34">
        <v>3</v>
      </c>
      <c r="D37" s="36" t="s">
        <v>2</v>
      </c>
      <c r="E37" s="37">
        <v>48</v>
      </c>
      <c r="F37" s="36" t="s">
        <v>3</v>
      </c>
      <c r="G37" s="38"/>
      <c r="H37" s="8"/>
      <c r="I37" s="41">
        <f>IF(G37="","",IF(G37=E37*C37/C39,"Juist !","Fout !"))</f>
      </c>
      <c r="J37" s="13"/>
      <c r="K37" s="8"/>
      <c r="L37" s="36">
        <f>IF(G37="","",IF(I37="Juist !","","want"))</f>
      </c>
      <c r="M37" s="8"/>
      <c r="N37" s="50">
        <f>IF(G37="","",IF(I37="Juist !","",1))</f>
      </c>
      <c r="O37" s="36">
        <f>IF(G37="","",IF(I37="Juist !","","van"))</f>
      </c>
      <c r="P37" s="37">
        <f>IF(G37="","",IF(I37="Juist !","",E37))</f>
      </c>
      <c r="Q37" s="36">
        <f>IF(G37="","",IF(I37="Juist !","","is"))</f>
      </c>
      <c r="R37" s="33">
        <f>IF(G37="","",IF(I37="Juist !","",E37/C39))</f>
      </c>
      <c r="S37" s="8"/>
      <c r="T37" s="12"/>
    </row>
    <row r="38" spans="2:20" ht="4.5" customHeight="1">
      <c r="B38" s="7"/>
      <c r="C38" s="35"/>
      <c r="D38" s="36"/>
      <c r="E38" s="37"/>
      <c r="F38" s="36"/>
      <c r="G38" s="39"/>
      <c r="H38" s="8"/>
      <c r="I38" s="41"/>
      <c r="J38" s="13"/>
      <c r="K38" s="8"/>
      <c r="L38" s="36"/>
      <c r="M38" s="8"/>
      <c r="N38" s="50"/>
      <c r="O38" s="36"/>
      <c r="P38" s="37"/>
      <c r="Q38" s="36"/>
      <c r="R38" s="33"/>
      <c r="S38" s="8"/>
      <c r="T38" s="12"/>
    </row>
    <row r="39" spans="2:20" ht="4.5" customHeight="1">
      <c r="B39" s="7"/>
      <c r="C39" s="42">
        <v>8</v>
      </c>
      <c r="D39" s="36"/>
      <c r="E39" s="37"/>
      <c r="F39" s="36"/>
      <c r="G39" s="39"/>
      <c r="H39" s="8"/>
      <c r="I39" s="51">
        <f>IF(I37="","",IF(I37="Juist !","","Het antwoord is:"))</f>
      </c>
      <c r="J39" s="33">
        <f>IF(I37="","",IF(I37="Juist !","",E37*C37/C39))</f>
      </c>
      <c r="K39" s="8"/>
      <c r="L39" s="36"/>
      <c r="M39" s="8"/>
      <c r="N39" s="43">
        <f>IF(G37="","",IF(I37="Juist !","",C39))</f>
      </c>
      <c r="O39" s="36"/>
      <c r="P39" s="37"/>
      <c r="Q39" s="36"/>
      <c r="R39" s="33"/>
      <c r="S39" s="8"/>
      <c r="T39" s="12"/>
    </row>
    <row r="40" spans="2:20" ht="15" customHeight="1" thickBot="1">
      <c r="B40" s="7"/>
      <c r="C40" s="43"/>
      <c r="D40" s="36"/>
      <c r="E40" s="37"/>
      <c r="F40" s="36"/>
      <c r="G40" s="40"/>
      <c r="H40" s="8"/>
      <c r="I40" s="51"/>
      <c r="J40" s="33"/>
      <c r="K40" s="8"/>
      <c r="L40" s="36"/>
      <c r="M40" s="8"/>
      <c r="N40" s="43"/>
      <c r="O40" s="36"/>
      <c r="P40" s="37"/>
      <c r="Q40" s="36"/>
      <c r="R40" s="33"/>
      <c r="S40" s="8"/>
      <c r="T40" s="12"/>
    </row>
    <row r="41" spans="2:20" ht="4.5" customHeight="1">
      <c r="B41" s="7"/>
      <c r="C41" s="8"/>
      <c r="D41" s="8"/>
      <c r="E41" s="8"/>
      <c r="F41" s="8"/>
      <c r="G41" s="4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2"/>
    </row>
    <row r="42" spans="2:20" ht="6" customHeight="1" thickBot="1">
      <c r="B42" s="20"/>
      <c r="C42" s="21"/>
      <c r="D42" s="21"/>
      <c r="E42" s="21"/>
      <c r="F42" s="21"/>
      <c r="G42" s="4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2"/>
    </row>
    <row r="43" spans="2:20" ht="6" customHeight="1">
      <c r="B43" s="4"/>
      <c r="C43" s="5"/>
      <c r="D43" s="5"/>
      <c r="E43" s="5"/>
      <c r="F43" s="5"/>
      <c r="G43" s="4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6"/>
    </row>
    <row r="44" spans="2:20" ht="4.5" customHeight="1" thickBot="1">
      <c r="B44" s="7"/>
      <c r="C44" s="8"/>
      <c r="D44" s="8"/>
      <c r="E44" s="8"/>
      <c r="F44" s="8"/>
      <c r="G44" s="4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2"/>
    </row>
    <row r="45" spans="2:20" ht="15" customHeight="1">
      <c r="B45" s="7"/>
      <c r="C45" s="34">
        <v>5</v>
      </c>
      <c r="D45" s="36" t="s">
        <v>2</v>
      </c>
      <c r="E45" s="37">
        <v>42</v>
      </c>
      <c r="F45" s="36" t="s">
        <v>3</v>
      </c>
      <c r="G45" s="38"/>
      <c r="H45" s="8"/>
      <c r="I45" s="41">
        <f>IF(G45="","",IF(G45=E45*C45/C47,"Juist !","Fout !"))</f>
      </c>
      <c r="J45" s="13"/>
      <c r="K45" s="8"/>
      <c r="L45" s="36">
        <f>IF(G45="","",IF(I45="Juist !","","want"))</f>
      </c>
      <c r="M45" s="8"/>
      <c r="N45" s="50">
        <f>IF(G45="","",IF(I45="Juist !","",1))</f>
      </c>
      <c r="O45" s="36">
        <f>IF(G45="","",IF(I45="Juist !","","van"))</f>
      </c>
      <c r="P45" s="37">
        <f>IF(G45="","",IF(I45="Juist !","",E45))</f>
      </c>
      <c r="Q45" s="36">
        <f>IF(G45="","",IF(I45="Juist !","","is"))</f>
      </c>
      <c r="R45" s="33">
        <f>IF(G45="","",IF(I45="Juist !","",E45/C47))</f>
      </c>
      <c r="S45" s="8"/>
      <c r="T45" s="12"/>
    </row>
    <row r="46" spans="2:20" ht="4.5" customHeight="1">
      <c r="B46" s="7"/>
      <c r="C46" s="35"/>
      <c r="D46" s="36"/>
      <c r="E46" s="37"/>
      <c r="F46" s="36"/>
      <c r="G46" s="39"/>
      <c r="H46" s="8"/>
      <c r="I46" s="41"/>
      <c r="J46" s="13"/>
      <c r="K46" s="8"/>
      <c r="L46" s="36"/>
      <c r="M46" s="8"/>
      <c r="N46" s="50"/>
      <c r="O46" s="36"/>
      <c r="P46" s="37"/>
      <c r="Q46" s="36"/>
      <c r="R46" s="33"/>
      <c r="S46" s="8"/>
      <c r="T46" s="12"/>
    </row>
    <row r="47" spans="2:20" ht="4.5" customHeight="1">
      <c r="B47" s="7"/>
      <c r="C47" s="42">
        <v>6</v>
      </c>
      <c r="D47" s="36"/>
      <c r="E47" s="37"/>
      <c r="F47" s="36"/>
      <c r="G47" s="39"/>
      <c r="H47" s="8"/>
      <c r="I47" s="51">
        <f>IF(I45="","",IF(I45="Juist !","","Het antwoord is:"))</f>
      </c>
      <c r="J47" s="33">
        <f>IF(I45="","",IF(I45="Juist !","",E45*C45/C47))</f>
      </c>
      <c r="K47" s="8"/>
      <c r="L47" s="36"/>
      <c r="M47" s="8"/>
      <c r="N47" s="43">
        <f>IF(G45="","",IF(I45="Juist !","",C47))</f>
      </c>
      <c r="O47" s="36"/>
      <c r="P47" s="37"/>
      <c r="Q47" s="36"/>
      <c r="R47" s="33"/>
      <c r="S47" s="8"/>
      <c r="T47" s="12"/>
    </row>
    <row r="48" spans="2:20" ht="15" customHeight="1" thickBot="1">
      <c r="B48" s="7"/>
      <c r="C48" s="43"/>
      <c r="D48" s="36"/>
      <c r="E48" s="37"/>
      <c r="F48" s="36"/>
      <c r="G48" s="40"/>
      <c r="H48" s="8"/>
      <c r="I48" s="51"/>
      <c r="J48" s="33"/>
      <c r="K48" s="8"/>
      <c r="L48" s="36"/>
      <c r="M48" s="8"/>
      <c r="N48" s="43"/>
      <c r="O48" s="36"/>
      <c r="P48" s="37"/>
      <c r="Q48" s="36"/>
      <c r="R48" s="33"/>
      <c r="S48" s="8"/>
      <c r="T48" s="12"/>
    </row>
    <row r="49" spans="2:20" ht="4.5" customHeight="1">
      <c r="B49" s="7"/>
      <c r="C49" s="8"/>
      <c r="D49" s="8"/>
      <c r="E49" s="8"/>
      <c r="F49" s="8"/>
      <c r="G49" s="4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2"/>
    </row>
    <row r="50" spans="2:20" ht="15">
      <c r="B50" s="7"/>
      <c r="C50" s="8"/>
      <c r="D50" s="8"/>
      <c r="E50" s="8"/>
      <c r="F50" s="8"/>
      <c r="G50" s="3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2"/>
    </row>
    <row r="51" spans="2:20" ht="4.5" customHeight="1" thickBot="1">
      <c r="B51" s="7"/>
      <c r="C51" s="8"/>
      <c r="D51" s="8"/>
      <c r="E51" s="8"/>
      <c r="F51" s="8"/>
      <c r="G51" s="4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2"/>
    </row>
    <row r="52" spans="2:20" ht="15" customHeight="1">
      <c r="B52" s="7"/>
      <c r="C52" s="34">
        <v>2</v>
      </c>
      <c r="D52" s="36" t="s">
        <v>2</v>
      </c>
      <c r="E52" s="37">
        <v>24</v>
      </c>
      <c r="F52" s="36" t="s">
        <v>3</v>
      </c>
      <c r="G52" s="38"/>
      <c r="H52" s="8"/>
      <c r="I52" s="41">
        <f>IF(G52="","",IF(G52=E52*C52/C54,"Juist !","Fout !"))</f>
      </c>
      <c r="J52" s="13"/>
      <c r="K52" s="8"/>
      <c r="L52" s="36">
        <f>IF(G52="","",IF(I52="Juist !","","want"))</f>
      </c>
      <c r="M52" s="8"/>
      <c r="N52" s="50">
        <f>IF(G52="","",IF(I52="Juist !","",1))</f>
      </c>
      <c r="O52" s="36">
        <f>IF(G52="","",IF(I52="Juist !","","van"))</f>
      </c>
      <c r="P52" s="37">
        <f>IF(G52="","",IF(I52="Juist !","",E52))</f>
      </c>
      <c r="Q52" s="36">
        <f>IF(G52="","",IF(I52="Juist !","","is"))</f>
      </c>
      <c r="R52" s="33">
        <f>IF(G52="","",IF(I52="Juist !","",E52/C54))</f>
      </c>
      <c r="S52" s="8"/>
      <c r="T52" s="12"/>
    </row>
    <row r="53" spans="2:20" ht="4.5" customHeight="1">
      <c r="B53" s="7"/>
      <c r="C53" s="35"/>
      <c r="D53" s="36"/>
      <c r="E53" s="37"/>
      <c r="F53" s="36"/>
      <c r="G53" s="39"/>
      <c r="H53" s="8"/>
      <c r="I53" s="41"/>
      <c r="J53" s="13"/>
      <c r="K53" s="8"/>
      <c r="L53" s="36"/>
      <c r="M53" s="8"/>
      <c r="N53" s="50"/>
      <c r="O53" s="36"/>
      <c r="P53" s="37"/>
      <c r="Q53" s="36"/>
      <c r="R53" s="33"/>
      <c r="S53" s="8"/>
      <c r="T53" s="12"/>
    </row>
    <row r="54" spans="2:20" ht="4.5" customHeight="1">
      <c r="B54" s="7"/>
      <c r="C54" s="42">
        <v>3</v>
      </c>
      <c r="D54" s="36"/>
      <c r="E54" s="37"/>
      <c r="F54" s="36"/>
      <c r="G54" s="39"/>
      <c r="H54" s="8"/>
      <c r="I54" s="51">
        <f>IF(I52="","",IF(I52="Juist !","","Het antwoord is:"))</f>
      </c>
      <c r="J54" s="33">
        <f>IF(I52="","",IF(I52="Juist !","",E52*C52/C54))</f>
      </c>
      <c r="K54" s="8"/>
      <c r="L54" s="36"/>
      <c r="M54" s="8"/>
      <c r="N54" s="43">
        <f>IF(G52="","",IF(I52="Juist !","",C54))</f>
      </c>
      <c r="O54" s="36"/>
      <c r="P54" s="37"/>
      <c r="Q54" s="36"/>
      <c r="R54" s="33"/>
      <c r="S54" s="8"/>
      <c r="T54" s="12"/>
    </row>
    <row r="55" spans="2:20" ht="15" customHeight="1" thickBot="1">
      <c r="B55" s="7"/>
      <c r="C55" s="43"/>
      <c r="D55" s="36"/>
      <c r="E55" s="37"/>
      <c r="F55" s="36"/>
      <c r="G55" s="40"/>
      <c r="H55" s="8"/>
      <c r="I55" s="51"/>
      <c r="J55" s="33"/>
      <c r="K55" s="8"/>
      <c r="L55" s="36"/>
      <c r="M55" s="8"/>
      <c r="N55" s="43"/>
      <c r="O55" s="36"/>
      <c r="P55" s="37"/>
      <c r="Q55" s="36"/>
      <c r="R55" s="33"/>
      <c r="S55" s="8"/>
      <c r="T55" s="12"/>
    </row>
    <row r="56" spans="2:20" ht="4.5" customHeight="1">
      <c r="B56" s="7"/>
      <c r="C56" s="8"/>
      <c r="D56" s="8"/>
      <c r="E56" s="8"/>
      <c r="F56" s="8"/>
      <c r="G56" s="46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2"/>
    </row>
    <row r="57" spans="2:20" ht="15">
      <c r="B57" s="7"/>
      <c r="C57" s="8"/>
      <c r="D57" s="8"/>
      <c r="E57" s="8"/>
      <c r="F57" s="8"/>
      <c r="G57" s="36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2"/>
    </row>
    <row r="58" spans="2:20" ht="4.5" customHeight="1" thickBot="1">
      <c r="B58" s="7"/>
      <c r="C58" s="8"/>
      <c r="D58" s="8"/>
      <c r="E58" s="8"/>
      <c r="F58" s="8"/>
      <c r="G58" s="4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2"/>
    </row>
    <row r="59" spans="2:20" ht="15" customHeight="1">
      <c r="B59" s="7"/>
      <c r="C59" s="34">
        <v>3</v>
      </c>
      <c r="D59" s="36" t="s">
        <v>2</v>
      </c>
      <c r="E59" s="37">
        <v>45</v>
      </c>
      <c r="F59" s="36" t="s">
        <v>3</v>
      </c>
      <c r="G59" s="38"/>
      <c r="H59" s="8"/>
      <c r="I59" s="41">
        <f>IF(G59="","",IF(G59=E59*C59/C61,"Juist !","Fout !"))</f>
      </c>
      <c r="J59" s="13"/>
      <c r="K59" s="8"/>
      <c r="L59" s="36">
        <f>IF(G59="","",IF(I59="Juist !","","want"))</f>
      </c>
      <c r="M59" s="8"/>
      <c r="N59" s="50">
        <f>IF(G59="","",IF(I59="Juist !","",1))</f>
      </c>
      <c r="O59" s="36">
        <f>IF(G59="","",IF(I59="Juist !","","van"))</f>
      </c>
      <c r="P59" s="37">
        <f>IF(G59="","",IF(I59="Juist !","",E59))</f>
      </c>
      <c r="Q59" s="36">
        <f>IF(G59="","",IF(I59="Juist !","","is"))</f>
      </c>
      <c r="R59" s="33">
        <f>IF(G59="","",IF(I59="Juist !","",E59/C61))</f>
      </c>
      <c r="S59" s="8"/>
      <c r="T59" s="12"/>
    </row>
    <row r="60" spans="2:20" ht="4.5" customHeight="1">
      <c r="B60" s="7"/>
      <c r="C60" s="35"/>
      <c r="D60" s="36"/>
      <c r="E60" s="37"/>
      <c r="F60" s="36"/>
      <c r="G60" s="39"/>
      <c r="H60" s="8"/>
      <c r="I60" s="41"/>
      <c r="J60" s="13"/>
      <c r="K60" s="8"/>
      <c r="L60" s="36"/>
      <c r="M60" s="8"/>
      <c r="N60" s="50"/>
      <c r="O60" s="36"/>
      <c r="P60" s="37"/>
      <c r="Q60" s="36"/>
      <c r="R60" s="33"/>
      <c r="S60" s="8"/>
      <c r="T60" s="12"/>
    </row>
    <row r="61" spans="2:20" ht="4.5" customHeight="1">
      <c r="B61" s="7"/>
      <c r="C61" s="42">
        <v>5</v>
      </c>
      <c r="D61" s="36"/>
      <c r="E61" s="37"/>
      <c r="F61" s="36"/>
      <c r="G61" s="39"/>
      <c r="H61" s="8"/>
      <c r="I61" s="51">
        <f>IF(I59="","",IF(I59="Juist !","","Het antwoord is:"))</f>
      </c>
      <c r="J61" s="33">
        <f>IF(I59="","",IF(I59="Juist !","",E59*C59/C61))</f>
      </c>
      <c r="K61" s="8"/>
      <c r="L61" s="36"/>
      <c r="M61" s="8"/>
      <c r="N61" s="43">
        <f>IF(G59="","",IF(I59="Juist !","",C61))</f>
      </c>
      <c r="O61" s="36"/>
      <c r="P61" s="37"/>
      <c r="Q61" s="36"/>
      <c r="R61" s="33"/>
      <c r="S61" s="8"/>
      <c r="T61" s="12"/>
    </row>
    <row r="62" spans="2:20" ht="15" customHeight="1" thickBot="1">
      <c r="B62" s="7"/>
      <c r="C62" s="43"/>
      <c r="D62" s="36"/>
      <c r="E62" s="37"/>
      <c r="F62" s="36"/>
      <c r="G62" s="40"/>
      <c r="H62" s="8"/>
      <c r="I62" s="51"/>
      <c r="J62" s="33"/>
      <c r="K62" s="8"/>
      <c r="L62" s="36"/>
      <c r="M62" s="8"/>
      <c r="N62" s="43"/>
      <c r="O62" s="36"/>
      <c r="P62" s="37"/>
      <c r="Q62" s="36"/>
      <c r="R62" s="33"/>
      <c r="S62" s="8"/>
      <c r="T62" s="12"/>
    </row>
    <row r="63" spans="2:20" ht="4.5" customHeight="1">
      <c r="B63" s="7"/>
      <c r="C63" s="8"/>
      <c r="D63" s="8"/>
      <c r="E63" s="8"/>
      <c r="F63" s="8"/>
      <c r="G63" s="46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2"/>
    </row>
    <row r="64" spans="2:20" ht="15">
      <c r="B64" s="7"/>
      <c r="C64" s="8"/>
      <c r="D64" s="8"/>
      <c r="E64" s="8"/>
      <c r="F64" s="8"/>
      <c r="G64" s="3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12"/>
    </row>
    <row r="65" spans="2:20" ht="4.5" customHeight="1" thickBot="1">
      <c r="B65" s="7"/>
      <c r="C65" s="8"/>
      <c r="D65" s="8"/>
      <c r="E65" s="8"/>
      <c r="F65" s="8"/>
      <c r="G65" s="4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2"/>
    </row>
    <row r="66" spans="2:20" ht="15" customHeight="1">
      <c r="B66" s="7"/>
      <c r="C66" s="34">
        <v>7</v>
      </c>
      <c r="D66" s="36" t="s">
        <v>2</v>
      </c>
      <c r="E66" s="37">
        <v>72</v>
      </c>
      <c r="F66" s="36" t="s">
        <v>3</v>
      </c>
      <c r="G66" s="38"/>
      <c r="H66" s="8"/>
      <c r="I66" s="41">
        <f>IF(G66="","",IF(G66=E66*C66/C68,"Juist !","Fout !"))</f>
      </c>
      <c r="J66" s="13"/>
      <c r="K66" s="8"/>
      <c r="L66" s="36">
        <f>IF(G66="","",IF(I66="Juist !","","want"))</f>
      </c>
      <c r="M66" s="8"/>
      <c r="N66" s="50">
        <f>IF(G66="","",IF(I66="Juist !","",1))</f>
      </c>
      <c r="O66" s="36">
        <f>IF(G66="","",IF(I66="Juist !","","van"))</f>
      </c>
      <c r="P66" s="37">
        <f>IF(G66="","",IF(I66="Juist !","",E66))</f>
      </c>
      <c r="Q66" s="36">
        <f>IF(G66="","",IF(I66="Juist !","","is"))</f>
      </c>
      <c r="R66" s="33">
        <f>IF(G66="","",IF(I66="Juist !","",E66/C68))</f>
      </c>
      <c r="S66" s="8"/>
      <c r="T66" s="12"/>
    </row>
    <row r="67" spans="2:20" ht="4.5" customHeight="1">
      <c r="B67" s="7"/>
      <c r="C67" s="35"/>
      <c r="D67" s="36"/>
      <c r="E67" s="37"/>
      <c r="F67" s="36"/>
      <c r="G67" s="39"/>
      <c r="H67" s="8"/>
      <c r="I67" s="41"/>
      <c r="J67" s="13"/>
      <c r="K67" s="8"/>
      <c r="L67" s="36"/>
      <c r="M67" s="8"/>
      <c r="N67" s="50"/>
      <c r="O67" s="36"/>
      <c r="P67" s="37"/>
      <c r="Q67" s="36"/>
      <c r="R67" s="33"/>
      <c r="S67" s="8"/>
      <c r="T67" s="12"/>
    </row>
    <row r="68" spans="2:20" ht="4.5" customHeight="1">
      <c r="B68" s="7"/>
      <c r="C68" s="42">
        <v>8</v>
      </c>
      <c r="D68" s="36"/>
      <c r="E68" s="37"/>
      <c r="F68" s="36"/>
      <c r="G68" s="39"/>
      <c r="H68" s="8"/>
      <c r="I68" s="51">
        <f>IF(I66="","",IF(I66="Juist !","","Het antwoord is:"))</f>
      </c>
      <c r="J68" s="33">
        <f>IF(I66="","",IF(I66="Juist !","",E66*C66/C68))</f>
      </c>
      <c r="K68" s="8"/>
      <c r="L68" s="36"/>
      <c r="M68" s="8"/>
      <c r="N68" s="43">
        <f>IF(G66="","",IF(I66="Juist !","",C68))</f>
      </c>
      <c r="O68" s="36"/>
      <c r="P68" s="37"/>
      <c r="Q68" s="36"/>
      <c r="R68" s="33"/>
      <c r="S68" s="8"/>
      <c r="T68" s="12"/>
    </row>
    <row r="69" spans="2:20" ht="15" customHeight="1" thickBot="1">
      <c r="B69" s="7"/>
      <c r="C69" s="43"/>
      <c r="D69" s="36"/>
      <c r="E69" s="37"/>
      <c r="F69" s="36"/>
      <c r="G69" s="40"/>
      <c r="H69" s="8"/>
      <c r="I69" s="51"/>
      <c r="J69" s="33"/>
      <c r="K69" s="8"/>
      <c r="L69" s="36"/>
      <c r="M69" s="8"/>
      <c r="N69" s="43"/>
      <c r="O69" s="36"/>
      <c r="P69" s="37"/>
      <c r="Q69" s="36"/>
      <c r="R69" s="33"/>
      <c r="S69" s="8"/>
      <c r="T69" s="12"/>
    </row>
    <row r="70" spans="2:20" ht="4.5" customHeight="1">
      <c r="B70" s="7"/>
      <c r="C70" s="8"/>
      <c r="D70" s="8"/>
      <c r="E70" s="8"/>
      <c r="F70" s="8"/>
      <c r="G70" s="46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2"/>
    </row>
    <row r="71" spans="2:20" ht="15">
      <c r="B71" s="7"/>
      <c r="C71" s="8"/>
      <c r="D71" s="8"/>
      <c r="E71" s="8"/>
      <c r="F71" s="8"/>
      <c r="G71" s="36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2"/>
    </row>
    <row r="72" spans="2:20" ht="4.5" customHeight="1" thickBot="1">
      <c r="B72" s="7"/>
      <c r="C72" s="8"/>
      <c r="D72" s="8"/>
      <c r="E72" s="8"/>
      <c r="F72" s="8"/>
      <c r="G72" s="4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12"/>
    </row>
    <row r="73" spans="2:20" ht="15" customHeight="1">
      <c r="B73" s="7"/>
      <c r="C73" s="34">
        <v>4</v>
      </c>
      <c r="D73" s="36" t="s">
        <v>2</v>
      </c>
      <c r="E73" s="37">
        <v>28</v>
      </c>
      <c r="F73" s="36" t="s">
        <v>3</v>
      </c>
      <c r="G73" s="38"/>
      <c r="H73" s="8"/>
      <c r="I73" s="41">
        <f>IF(G73="","",IF(G73=E73*C73/C75,"Juist !","Fout !"))</f>
      </c>
      <c r="J73" s="13"/>
      <c r="K73" s="8"/>
      <c r="L73" s="36">
        <f>IF(G73="","",IF(I73="Juist !","","want"))</f>
      </c>
      <c r="M73" s="8"/>
      <c r="N73" s="50">
        <f>IF(G73="","",IF(I73="Juist !","",1))</f>
      </c>
      <c r="O73" s="36">
        <f>IF(G73="","",IF(I73="Juist !","","van"))</f>
      </c>
      <c r="P73" s="37">
        <f>IF(G73="","",IF(I73="Juist !","",E73))</f>
      </c>
      <c r="Q73" s="36">
        <f>IF(G73="","",IF(I73="Juist !","","is"))</f>
      </c>
      <c r="R73" s="33">
        <f>IF(G73="","",IF(I73="Juist !","",E73/C75))</f>
      </c>
      <c r="S73" s="8"/>
      <c r="T73" s="12"/>
    </row>
    <row r="74" spans="2:20" ht="4.5" customHeight="1">
      <c r="B74" s="7"/>
      <c r="C74" s="35"/>
      <c r="D74" s="36"/>
      <c r="E74" s="37"/>
      <c r="F74" s="36"/>
      <c r="G74" s="39"/>
      <c r="H74" s="8"/>
      <c r="I74" s="41"/>
      <c r="J74" s="13"/>
      <c r="K74" s="8"/>
      <c r="L74" s="36"/>
      <c r="M74" s="8"/>
      <c r="N74" s="50"/>
      <c r="O74" s="36"/>
      <c r="P74" s="37"/>
      <c r="Q74" s="36"/>
      <c r="R74" s="33"/>
      <c r="S74" s="8"/>
      <c r="T74" s="12"/>
    </row>
    <row r="75" spans="2:20" ht="4.5" customHeight="1">
      <c r="B75" s="7"/>
      <c r="C75" s="42">
        <v>7</v>
      </c>
      <c r="D75" s="36"/>
      <c r="E75" s="37"/>
      <c r="F75" s="36"/>
      <c r="G75" s="39"/>
      <c r="H75" s="8"/>
      <c r="I75" s="51">
        <f>IF(I73="","",IF(I73="Juist !","","Het antwoord is:"))</f>
      </c>
      <c r="J75" s="33">
        <f>IF(I73="","",IF(I73="Juist !","",E73*C73/C75))</f>
      </c>
      <c r="K75" s="8"/>
      <c r="L75" s="36"/>
      <c r="M75" s="8"/>
      <c r="N75" s="43">
        <f>IF(G73="","",IF(I73="Juist !","",C75))</f>
      </c>
      <c r="O75" s="36"/>
      <c r="P75" s="37"/>
      <c r="Q75" s="36"/>
      <c r="R75" s="33"/>
      <c r="S75" s="8"/>
      <c r="T75" s="12"/>
    </row>
    <row r="76" spans="2:20" ht="15" customHeight="1" thickBot="1">
      <c r="B76" s="7"/>
      <c r="C76" s="43"/>
      <c r="D76" s="36"/>
      <c r="E76" s="37"/>
      <c r="F76" s="36"/>
      <c r="G76" s="40"/>
      <c r="H76" s="8"/>
      <c r="I76" s="51"/>
      <c r="J76" s="33"/>
      <c r="K76" s="8"/>
      <c r="L76" s="36"/>
      <c r="M76" s="8"/>
      <c r="N76" s="43"/>
      <c r="O76" s="36"/>
      <c r="P76" s="37"/>
      <c r="Q76" s="36"/>
      <c r="R76" s="33"/>
      <c r="S76" s="8"/>
      <c r="T76" s="12"/>
    </row>
    <row r="77" spans="2:20" ht="4.5" customHeight="1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12"/>
    </row>
    <row r="78" spans="2:20" ht="6" customHeight="1" thickBot="1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2"/>
    </row>
    <row r="79" ht="15.75" thickBot="1"/>
    <row r="80" spans="3:8" ht="27" thickBot="1">
      <c r="C80" s="23" t="s">
        <v>4</v>
      </c>
      <c r="D80" s="24"/>
      <c r="E80" s="24"/>
      <c r="F80" s="24"/>
      <c r="G80" s="25">
        <f>IF(AND(G9="",G16="",G23="",G30="",G37="",G45="",G52="",G59="",G66="",G73=""),"",COUNTIF(I9:I76,"Juist !"))</f>
      </c>
      <c r="H80" s="26"/>
    </row>
  </sheetData>
  <sheetProtection password="A493" sheet="1" objects="1" scenarios="1"/>
  <mergeCells count="174">
    <mergeCell ref="C80:F80"/>
    <mergeCell ref="G80:H80"/>
    <mergeCell ref="G49:G51"/>
    <mergeCell ref="G56:G58"/>
    <mergeCell ref="G63:G65"/>
    <mergeCell ref="G70:G72"/>
    <mergeCell ref="G52:G55"/>
    <mergeCell ref="C68:C69"/>
    <mergeCell ref="C66:C67"/>
    <mergeCell ref="D66:D69"/>
    <mergeCell ref="C16:C17"/>
    <mergeCell ref="G20:G22"/>
    <mergeCell ref="G27:G29"/>
    <mergeCell ref="G34:G36"/>
    <mergeCell ref="G41:G42"/>
    <mergeCell ref="G23:G26"/>
    <mergeCell ref="G37:G40"/>
    <mergeCell ref="D16:D19"/>
    <mergeCell ref="E16:E19"/>
    <mergeCell ref="F16:F19"/>
    <mergeCell ref="C18:C19"/>
    <mergeCell ref="G43:G44"/>
    <mergeCell ref="C9:C10"/>
    <mergeCell ref="C11:C12"/>
    <mergeCell ref="F9:F12"/>
    <mergeCell ref="G9:G12"/>
    <mergeCell ref="D9:D12"/>
    <mergeCell ref="G16:G19"/>
    <mergeCell ref="I16:I17"/>
    <mergeCell ref="I18:I19"/>
    <mergeCell ref="J11:J12"/>
    <mergeCell ref="J18:J19"/>
    <mergeCell ref="G13:G15"/>
    <mergeCell ref="I11:I12"/>
    <mergeCell ref="I23:I24"/>
    <mergeCell ref="C25:C26"/>
    <mergeCell ref="I25:I26"/>
    <mergeCell ref="C23:C24"/>
    <mergeCell ref="D23:D26"/>
    <mergeCell ref="E23:E26"/>
    <mergeCell ref="F23:F26"/>
    <mergeCell ref="J25:J26"/>
    <mergeCell ref="C30:C31"/>
    <mergeCell ref="D30:D33"/>
    <mergeCell ref="E30:E33"/>
    <mergeCell ref="F30:F33"/>
    <mergeCell ref="G30:G33"/>
    <mergeCell ref="I30:I31"/>
    <mergeCell ref="C32:C33"/>
    <mergeCell ref="I32:I33"/>
    <mergeCell ref="J32:J33"/>
    <mergeCell ref="I37:I38"/>
    <mergeCell ref="C39:C40"/>
    <mergeCell ref="I39:I40"/>
    <mergeCell ref="C37:C38"/>
    <mergeCell ref="D37:D40"/>
    <mergeCell ref="E37:E40"/>
    <mergeCell ref="F37:F40"/>
    <mergeCell ref="J39:J40"/>
    <mergeCell ref="C45:C46"/>
    <mergeCell ref="D45:D48"/>
    <mergeCell ref="E45:E48"/>
    <mergeCell ref="F45:F48"/>
    <mergeCell ref="G45:G48"/>
    <mergeCell ref="I45:I46"/>
    <mergeCell ref="C47:C48"/>
    <mergeCell ref="I47:I48"/>
    <mergeCell ref="J47:J48"/>
    <mergeCell ref="I52:I53"/>
    <mergeCell ref="C54:C55"/>
    <mergeCell ref="I54:I55"/>
    <mergeCell ref="C52:C53"/>
    <mergeCell ref="D52:D55"/>
    <mergeCell ref="E52:E55"/>
    <mergeCell ref="F52:F55"/>
    <mergeCell ref="C59:C60"/>
    <mergeCell ref="D59:D62"/>
    <mergeCell ref="E59:E62"/>
    <mergeCell ref="F59:F62"/>
    <mergeCell ref="G59:G62"/>
    <mergeCell ref="I59:I60"/>
    <mergeCell ref="C61:C62"/>
    <mergeCell ref="I61:I62"/>
    <mergeCell ref="I75:I76"/>
    <mergeCell ref="J75:J76"/>
    <mergeCell ref="G66:G69"/>
    <mergeCell ref="I66:I67"/>
    <mergeCell ref="I68:I69"/>
    <mergeCell ref="J54:J55"/>
    <mergeCell ref="J61:J62"/>
    <mergeCell ref="J68:J69"/>
    <mergeCell ref="C73:C74"/>
    <mergeCell ref="D73:D76"/>
    <mergeCell ref="E73:E76"/>
    <mergeCell ref="F73:F76"/>
    <mergeCell ref="G73:G76"/>
    <mergeCell ref="I73:I74"/>
    <mergeCell ref="C75:C76"/>
    <mergeCell ref="E66:E69"/>
    <mergeCell ref="F66:F69"/>
    <mergeCell ref="L9:L12"/>
    <mergeCell ref="N9:N10"/>
    <mergeCell ref="O9:O12"/>
    <mergeCell ref="P9:P12"/>
    <mergeCell ref="D1:M1"/>
    <mergeCell ref="D3:S3"/>
    <mergeCell ref="I9:I10"/>
    <mergeCell ref="E9:E12"/>
    <mergeCell ref="Q9:Q12"/>
    <mergeCell ref="N11:N12"/>
    <mergeCell ref="R9:R12"/>
    <mergeCell ref="L16:L19"/>
    <mergeCell ref="N16:N17"/>
    <mergeCell ref="O16:O19"/>
    <mergeCell ref="P16:P19"/>
    <mergeCell ref="Q16:Q19"/>
    <mergeCell ref="R16:R19"/>
    <mergeCell ref="N18:N19"/>
    <mergeCell ref="P30:P33"/>
    <mergeCell ref="Q30:Q33"/>
    <mergeCell ref="R30:R33"/>
    <mergeCell ref="N32:N33"/>
    <mergeCell ref="L23:L26"/>
    <mergeCell ref="N23:N24"/>
    <mergeCell ref="O23:O26"/>
    <mergeCell ref="P23:P26"/>
    <mergeCell ref="L37:L40"/>
    <mergeCell ref="N37:N38"/>
    <mergeCell ref="O37:O40"/>
    <mergeCell ref="P37:P40"/>
    <mergeCell ref="Q23:Q26"/>
    <mergeCell ref="R23:R26"/>
    <mergeCell ref="N25:N26"/>
    <mergeCell ref="L30:L33"/>
    <mergeCell ref="N30:N31"/>
    <mergeCell ref="O30:O33"/>
    <mergeCell ref="Q37:Q40"/>
    <mergeCell ref="R37:R40"/>
    <mergeCell ref="N39:N40"/>
    <mergeCell ref="L45:L48"/>
    <mergeCell ref="N45:N46"/>
    <mergeCell ref="O45:O48"/>
    <mergeCell ref="P45:P48"/>
    <mergeCell ref="Q45:Q48"/>
    <mergeCell ref="R45:R48"/>
    <mergeCell ref="N47:N48"/>
    <mergeCell ref="P59:P62"/>
    <mergeCell ref="Q59:Q62"/>
    <mergeCell ref="R59:R62"/>
    <mergeCell ref="N61:N62"/>
    <mergeCell ref="L52:L55"/>
    <mergeCell ref="N52:N53"/>
    <mergeCell ref="O52:O55"/>
    <mergeCell ref="P52:P55"/>
    <mergeCell ref="L66:L69"/>
    <mergeCell ref="N66:N67"/>
    <mergeCell ref="O66:O69"/>
    <mergeCell ref="P66:P69"/>
    <mergeCell ref="Q52:Q55"/>
    <mergeCell ref="R52:R55"/>
    <mergeCell ref="N54:N55"/>
    <mergeCell ref="L59:L62"/>
    <mergeCell ref="N59:N60"/>
    <mergeCell ref="O59:O62"/>
    <mergeCell ref="Q66:Q69"/>
    <mergeCell ref="R66:R69"/>
    <mergeCell ref="N68:N69"/>
    <mergeCell ref="L73:L76"/>
    <mergeCell ref="N73:N74"/>
    <mergeCell ref="O73:O76"/>
    <mergeCell ref="P73:P76"/>
    <mergeCell ref="Q73:Q76"/>
    <mergeCell ref="R73:R76"/>
    <mergeCell ref="N75:N76"/>
  </mergeCells>
  <conditionalFormatting sqref="I9:I10 I66:I67 I16:I17 I23:I24 I30:I31 I37:I38 I45:I46 I52:I53 I59:I60 I73:I74">
    <cfRule type="cellIs" priority="1" dxfId="2" operator="equal" stopIfTrue="1">
      <formula>"Juist !"</formula>
    </cfRule>
  </conditionalFormatting>
  <conditionalFormatting sqref="N9:N10 N16:N17 N23:N24 N30:N31 N37:N38 N45:N46 N52:N53 N59:N60 N66:N67 N73:N74">
    <cfRule type="expression" priority="2" dxfId="1" stopIfTrue="1">
      <formula>AND(G9&lt;&gt;"",G9&lt;&gt;E9*C9/C11)</formula>
    </cfRule>
  </conditionalFormatting>
  <conditionalFormatting sqref="N11:N12 N18:N19 N25:N26 N32:N33 N39:N40 N47:N48 N54:N55 N61:N62 N68:N69 N75:N76">
    <cfRule type="expression" priority="3" dxfId="598" stopIfTrue="1">
      <formula>AND(G9&lt;&gt;"",G9&lt;&gt;E9*C9/C11)</formula>
    </cfRule>
  </conditionalFormatting>
  <printOptions/>
  <pageMargins left="0.79" right="0.45" top="0.8" bottom="0.51" header="0.5" footer="0.46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T80"/>
  <sheetViews>
    <sheetView zoomScalePageLayoutView="0" workbookViewId="0" topLeftCell="A1">
      <selection activeCell="A1" sqref="A1"/>
    </sheetView>
  </sheetViews>
  <sheetFormatPr defaultColWidth="3.7109375" defaultRowHeight="12.75"/>
  <cols>
    <col min="1" max="1" width="0.9921875" style="2" customWidth="1"/>
    <col min="2" max="2" width="1.7109375" style="2" customWidth="1"/>
    <col min="3" max="3" width="3.7109375" style="2" customWidth="1"/>
    <col min="4" max="4" width="5.00390625" style="2" customWidth="1"/>
    <col min="5" max="5" width="5.7109375" style="2" customWidth="1"/>
    <col min="6" max="6" width="3.7109375" style="2" customWidth="1"/>
    <col min="7" max="7" width="5.7109375" style="2" customWidth="1"/>
    <col min="8" max="8" width="0.9921875" style="2" customWidth="1"/>
    <col min="9" max="9" width="16.8515625" style="2" bestFit="1" customWidth="1"/>
    <col min="10" max="10" width="5.7109375" style="2" customWidth="1"/>
    <col min="11" max="11" width="0.85546875" style="2" customWidth="1"/>
    <col min="12" max="12" width="6.28125" style="2" customWidth="1"/>
    <col min="13" max="13" width="0.85546875" style="2" customWidth="1"/>
    <col min="14" max="14" width="3.7109375" style="2" customWidth="1"/>
    <col min="15" max="15" width="5.00390625" style="2" customWidth="1"/>
    <col min="16" max="16" width="5.7109375" style="2" customWidth="1"/>
    <col min="17" max="17" width="3.140625" style="2" customWidth="1"/>
    <col min="18" max="18" width="5.7109375" style="2" customWidth="1"/>
    <col min="19" max="19" width="0.85546875" style="2" customWidth="1"/>
    <col min="20" max="21" width="1.7109375" style="2" customWidth="1"/>
    <col min="22" max="16384" width="3.7109375" style="2" customWidth="1"/>
  </cols>
  <sheetData>
    <row r="1" spans="1:13" ht="21" customHeight="1">
      <c r="A1" s="1" t="s">
        <v>0</v>
      </c>
      <c r="D1" s="27"/>
      <c r="E1" s="28"/>
      <c r="F1" s="28"/>
      <c r="G1" s="28"/>
      <c r="H1" s="28"/>
      <c r="I1" s="28"/>
      <c r="J1" s="28"/>
      <c r="K1" s="28"/>
      <c r="L1" s="28"/>
      <c r="M1" s="29"/>
    </row>
    <row r="2" ht="9.75" customHeight="1" thickBot="1"/>
    <row r="3" spans="4:19" ht="24" customHeight="1" thickBot="1" thickTop="1">
      <c r="D3" s="30" t="s">
        <v>12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</row>
    <row r="4" ht="9" customHeight="1" thickTop="1"/>
    <row r="5" spans="1:2" ht="15.75" customHeight="1">
      <c r="A5" s="3" t="s">
        <v>1</v>
      </c>
      <c r="B5" s="3"/>
    </row>
    <row r="6" ht="7.5" customHeight="1" thickBot="1"/>
    <row r="7" spans="2:20" ht="6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2:20" ht="4.5" customHeight="1" thickBo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2"/>
    </row>
    <row r="9" spans="2:20" ht="15" customHeight="1">
      <c r="B9" s="7"/>
      <c r="C9" s="34">
        <v>7</v>
      </c>
      <c r="D9" s="36" t="s">
        <v>2</v>
      </c>
      <c r="E9" s="37">
        <v>36</v>
      </c>
      <c r="F9" s="36" t="s">
        <v>3</v>
      </c>
      <c r="G9" s="38"/>
      <c r="H9" s="8"/>
      <c r="I9" s="41">
        <f>IF(G9="","",IF(G9=E9*C9/C11,"Juist !","Fout !"))</f>
      </c>
      <c r="J9" s="13"/>
      <c r="K9" s="8"/>
      <c r="L9" s="36">
        <f>IF(G9="","",IF(I9="Juist !","","want"))</f>
      </c>
      <c r="M9" s="8"/>
      <c r="N9" s="50">
        <f>IF(G9="","",IF(I9="Juist !","",1))</f>
      </c>
      <c r="O9" s="36">
        <f>IF(G9="","",IF(I9="Juist !","","van"))</f>
      </c>
      <c r="P9" s="37">
        <f>IF(G9="","",IF(I9="Juist !","",E9))</f>
      </c>
      <c r="Q9" s="36">
        <f>IF(G9="","",IF(I9="Juist !","","is"))</f>
      </c>
      <c r="R9" s="33">
        <f>IF(G9="","",IF(I9="Juist !","",E9/C11))</f>
      </c>
      <c r="S9" s="8"/>
      <c r="T9" s="12"/>
    </row>
    <row r="10" spans="2:20" ht="4.5" customHeight="1">
      <c r="B10" s="7"/>
      <c r="C10" s="35"/>
      <c r="D10" s="36"/>
      <c r="E10" s="37"/>
      <c r="F10" s="36"/>
      <c r="G10" s="39"/>
      <c r="H10" s="8"/>
      <c r="I10" s="41"/>
      <c r="J10" s="13"/>
      <c r="K10" s="8"/>
      <c r="L10" s="36"/>
      <c r="M10" s="8"/>
      <c r="N10" s="50"/>
      <c r="O10" s="36"/>
      <c r="P10" s="37"/>
      <c r="Q10" s="36"/>
      <c r="R10" s="33"/>
      <c r="S10" s="8"/>
      <c r="T10" s="12"/>
    </row>
    <row r="11" spans="2:20" ht="4.5" customHeight="1">
      <c r="B11" s="7"/>
      <c r="C11" s="42">
        <v>9</v>
      </c>
      <c r="D11" s="36"/>
      <c r="E11" s="37"/>
      <c r="F11" s="36"/>
      <c r="G11" s="39"/>
      <c r="H11" s="8"/>
      <c r="I11" s="51">
        <f>IF(I9="","",IF(I9="Juist !","","Het antwoord is:"))</f>
      </c>
      <c r="J11" s="33">
        <f>IF(I9="","",IF(I9="Juist !","",E9*C9/C11))</f>
      </c>
      <c r="K11" s="8"/>
      <c r="L11" s="36"/>
      <c r="M11" s="8"/>
      <c r="N11" s="43">
        <f>IF(G9="","",IF(I9="Juist !","",C11))</f>
      </c>
      <c r="O11" s="36"/>
      <c r="P11" s="37"/>
      <c r="Q11" s="36"/>
      <c r="R11" s="33"/>
      <c r="S11" s="8"/>
      <c r="T11" s="12"/>
    </row>
    <row r="12" spans="2:20" ht="15" customHeight="1" thickBot="1">
      <c r="B12" s="7"/>
      <c r="C12" s="43"/>
      <c r="D12" s="36"/>
      <c r="E12" s="37"/>
      <c r="F12" s="36"/>
      <c r="G12" s="40"/>
      <c r="H12" s="8"/>
      <c r="I12" s="51"/>
      <c r="J12" s="33"/>
      <c r="K12" s="8"/>
      <c r="L12" s="36"/>
      <c r="M12" s="8"/>
      <c r="N12" s="43"/>
      <c r="O12" s="36"/>
      <c r="P12" s="37"/>
      <c r="Q12" s="36"/>
      <c r="R12" s="33"/>
      <c r="S12" s="8"/>
      <c r="T12" s="12"/>
    </row>
    <row r="13" spans="2:20" ht="4.5" customHeight="1">
      <c r="B13" s="7"/>
      <c r="C13" s="8"/>
      <c r="D13" s="8"/>
      <c r="E13" s="8"/>
      <c r="F13" s="8"/>
      <c r="G13" s="4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2"/>
    </row>
    <row r="14" spans="2:20" ht="12" customHeight="1">
      <c r="B14" s="7"/>
      <c r="C14" s="8"/>
      <c r="D14" s="8"/>
      <c r="E14" s="8"/>
      <c r="F14" s="8"/>
      <c r="G14" s="3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2"/>
    </row>
    <row r="15" spans="2:20" ht="4.5" customHeight="1" thickBot="1">
      <c r="B15" s="7"/>
      <c r="C15" s="8"/>
      <c r="D15" s="8"/>
      <c r="E15" s="8"/>
      <c r="F15" s="8"/>
      <c r="G15" s="4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2"/>
    </row>
    <row r="16" spans="2:20" ht="15" customHeight="1">
      <c r="B16" s="7"/>
      <c r="C16" s="34">
        <v>2</v>
      </c>
      <c r="D16" s="36" t="s">
        <v>2</v>
      </c>
      <c r="E16" s="37">
        <v>40</v>
      </c>
      <c r="F16" s="36" t="s">
        <v>3</v>
      </c>
      <c r="G16" s="38"/>
      <c r="H16" s="8"/>
      <c r="I16" s="41">
        <f>IF(G16="","",IF(G16=E16*C16/C18,"Juist !","Fout !"))</f>
      </c>
      <c r="J16" s="13"/>
      <c r="K16" s="8"/>
      <c r="L16" s="36">
        <f>IF(G16="","",IF(I16="Juist !","","want"))</f>
      </c>
      <c r="M16" s="8"/>
      <c r="N16" s="50">
        <f>IF(G16="","",IF(I16="Juist !","",1))</f>
      </c>
      <c r="O16" s="36">
        <f>IF(G16="","",IF(I16="Juist !","","van"))</f>
      </c>
      <c r="P16" s="37">
        <f>IF(G16="","",IF(I16="Juist !","",E16))</f>
      </c>
      <c r="Q16" s="36">
        <f>IF(G16="","",IF(I16="Juist !","","is"))</f>
      </c>
      <c r="R16" s="33">
        <f>IF(G16="","",IF(I16="Juist !","",E16/C18))</f>
      </c>
      <c r="S16" s="8"/>
      <c r="T16" s="12"/>
    </row>
    <row r="17" spans="2:20" ht="4.5" customHeight="1">
      <c r="B17" s="7"/>
      <c r="C17" s="35"/>
      <c r="D17" s="36"/>
      <c r="E17" s="37"/>
      <c r="F17" s="36"/>
      <c r="G17" s="39"/>
      <c r="H17" s="8"/>
      <c r="I17" s="41"/>
      <c r="J17" s="13"/>
      <c r="K17" s="8"/>
      <c r="L17" s="36"/>
      <c r="M17" s="8"/>
      <c r="N17" s="50"/>
      <c r="O17" s="36"/>
      <c r="P17" s="37"/>
      <c r="Q17" s="36"/>
      <c r="R17" s="33"/>
      <c r="S17" s="8"/>
      <c r="T17" s="12"/>
    </row>
    <row r="18" spans="2:20" ht="4.5" customHeight="1">
      <c r="B18" s="7"/>
      <c r="C18" s="42">
        <v>5</v>
      </c>
      <c r="D18" s="36"/>
      <c r="E18" s="37"/>
      <c r="F18" s="36"/>
      <c r="G18" s="39"/>
      <c r="H18" s="8"/>
      <c r="I18" s="51">
        <f>IF(I16="","",IF(I16="Juist !","","Het antwoord is:"))</f>
      </c>
      <c r="J18" s="33">
        <f>IF(I16="","",IF(I16="Juist !","",E16*C16/C18))</f>
      </c>
      <c r="K18" s="8"/>
      <c r="L18" s="36"/>
      <c r="M18" s="8"/>
      <c r="N18" s="43">
        <f>IF(G16="","",IF(I16="Juist !","",C18))</f>
      </c>
      <c r="O18" s="36"/>
      <c r="P18" s="37"/>
      <c r="Q18" s="36"/>
      <c r="R18" s="33"/>
      <c r="S18" s="8"/>
      <c r="T18" s="12"/>
    </row>
    <row r="19" spans="2:20" ht="15" customHeight="1" thickBot="1">
      <c r="B19" s="7"/>
      <c r="C19" s="43"/>
      <c r="D19" s="36"/>
      <c r="E19" s="37"/>
      <c r="F19" s="36"/>
      <c r="G19" s="40"/>
      <c r="H19" s="8"/>
      <c r="I19" s="51"/>
      <c r="J19" s="33"/>
      <c r="K19" s="8"/>
      <c r="L19" s="36"/>
      <c r="M19" s="8"/>
      <c r="N19" s="43"/>
      <c r="O19" s="36"/>
      <c r="P19" s="37"/>
      <c r="Q19" s="36"/>
      <c r="R19" s="33"/>
      <c r="S19" s="8"/>
      <c r="T19" s="12"/>
    </row>
    <row r="20" spans="2:20" ht="4.5" customHeight="1">
      <c r="B20" s="7"/>
      <c r="C20" s="8"/>
      <c r="D20" s="8"/>
      <c r="E20" s="8"/>
      <c r="F20" s="8"/>
      <c r="G20" s="4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2"/>
    </row>
    <row r="21" spans="2:20" ht="15">
      <c r="B21" s="7"/>
      <c r="C21" s="8"/>
      <c r="D21" s="8"/>
      <c r="E21" s="8"/>
      <c r="F21" s="8"/>
      <c r="G21" s="3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2"/>
    </row>
    <row r="22" spans="2:20" ht="4.5" customHeight="1" thickBot="1">
      <c r="B22" s="7"/>
      <c r="C22" s="8"/>
      <c r="D22" s="8"/>
      <c r="E22" s="8"/>
      <c r="F22" s="8"/>
      <c r="G22" s="4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2"/>
    </row>
    <row r="23" spans="2:20" ht="15" customHeight="1">
      <c r="B23" s="7"/>
      <c r="C23" s="34">
        <v>6</v>
      </c>
      <c r="D23" s="36" t="s">
        <v>2</v>
      </c>
      <c r="E23" s="37">
        <v>35</v>
      </c>
      <c r="F23" s="36" t="s">
        <v>3</v>
      </c>
      <c r="G23" s="38"/>
      <c r="H23" s="8"/>
      <c r="I23" s="41">
        <f>IF(G23="","",IF(G23=E23*C23/C25,"Juist !","Fout !"))</f>
      </c>
      <c r="J23" s="13"/>
      <c r="K23" s="8"/>
      <c r="L23" s="36">
        <f>IF(G23="","",IF(I23="Juist !","","want"))</f>
      </c>
      <c r="M23" s="8"/>
      <c r="N23" s="50">
        <f>IF(G23="","",IF(I23="Juist !","",1))</f>
      </c>
      <c r="O23" s="36">
        <f>IF(G23="","",IF(I23="Juist !","","van"))</f>
      </c>
      <c r="P23" s="37">
        <f>IF(G23="","",IF(I23="Juist !","",E23))</f>
      </c>
      <c r="Q23" s="36">
        <f>IF(G23="","",IF(I23="Juist !","","is"))</f>
      </c>
      <c r="R23" s="33">
        <f>IF(G23="","",IF(I23="Juist !","",E23/C25))</f>
      </c>
      <c r="S23" s="8"/>
      <c r="T23" s="12"/>
    </row>
    <row r="24" spans="2:20" ht="4.5" customHeight="1">
      <c r="B24" s="7"/>
      <c r="C24" s="35"/>
      <c r="D24" s="36"/>
      <c r="E24" s="37"/>
      <c r="F24" s="36"/>
      <c r="G24" s="39"/>
      <c r="H24" s="8"/>
      <c r="I24" s="41"/>
      <c r="J24" s="13"/>
      <c r="K24" s="8"/>
      <c r="L24" s="36"/>
      <c r="M24" s="8"/>
      <c r="N24" s="50"/>
      <c r="O24" s="36"/>
      <c r="P24" s="37"/>
      <c r="Q24" s="36"/>
      <c r="R24" s="33"/>
      <c r="S24" s="8"/>
      <c r="T24" s="12"/>
    </row>
    <row r="25" spans="2:20" ht="4.5" customHeight="1">
      <c r="B25" s="7"/>
      <c r="C25" s="42">
        <v>7</v>
      </c>
      <c r="D25" s="36"/>
      <c r="E25" s="37"/>
      <c r="F25" s="36"/>
      <c r="G25" s="39"/>
      <c r="H25" s="8"/>
      <c r="I25" s="51">
        <f>IF(I23="","",IF(I23="Juist !","","Het antwoord is:"))</f>
      </c>
      <c r="J25" s="33">
        <f>IF(I23="","",IF(I23="Juist !","",E23*C23/C25))</f>
      </c>
      <c r="K25" s="8"/>
      <c r="L25" s="36"/>
      <c r="M25" s="8"/>
      <c r="N25" s="43">
        <f>IF(G23="","",IF(I23="Juist !","",C25))</f>
      </c>
      <c r="O25" s="36"/>
      <c r="P25" s="37"/>
      <c r="Q25" s="36"/>
      <c r="R25" s="33"/>
      <c r="S25" s="8"/>
      <c r="T25" s="12"/>
    </row>
    <row r="26" spans="2:20" ht="15" customHeight="1" thickBot="1">
      <c r="B26" s="7"/>
      <c r="C26" s="43"/>
      <c r="D26" s="36"/>
      <c r="E26" s="37"/>
      <c r="F26" s="36"/>
      <c r="G26" s="40"/>
      <c r="H26" s="8"/>
      <c r="I26" s="51"/>
      <c r="J26" s="33"/>
      <c r="K26" s="8"/>
      <c r="L26" s="36"/>
      <c r="M26" s="8"/>
      <c r="N26" s="43"/>
      <c r="O26" s="36"/>
      <c r="P26" s="37"/>
      <c r="Q26" s="36"/>
      <c r="R26" s="33"/>
      <c r="S26" s="8"/>
      <c r="T26" s="12"/>
    </row>
    <row r="27" spans="2:20" ht="4.5" customHeight="1">
      <c r="B27" s="7"/>
      <c r="C27" s="8"/>
      <c r="D27" s="8"/>
      <c r="E27" s="8"/>
      <c r="F27" s="8"/>
      <c r="G27" s="46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2"/>
    </row>
    <row r="28" spans="2:20" ht="15">
      <c r="B28" s="7"/>
      <c r="C28" s="8"/>
      <c r="D28" s="8"/>
      <c r="E28" s="8"/>
      <c r="F28" s="8"/>
      <c r="G28" s="3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2"/>
    </row>
    <row r="29" spans="2:20" ht="4.5" customHeight="1" thickBot="1">
      <c r="B29" s="7"/>
      <c r="C29" s="8"/>
      <c r="D29" s="8"/>
      <c r="E29" s="8"/>
      <c r="F29" s="8"/>
      <c r="G29" s="4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2"/>
    </row>
    <row r="30" spans="2:20" ht="15" customHeight="1">
      <c r="B30" s="7"/>
      <c r="C30" s="34">
        <v>5</v>
      </c>
      <c r="D30" s="36" t="s">
        <v>2</v>
      </c>
      <c r="E30" s="37">
        <v>56</v>
      </c>
      <c r="F30" s="36" t="s">
        <v>3</v>
      </c>
      <c r="G30" s="38"/>
      <c r="H30" s="8"/>
      <c r="I30" s="41">
        <f>IF(G30="","",IF(G30=E30*C30/C32,"Juist !","Fout !"))</f>
      </c>
      <c r="J30" s="13"/>
      <c r="K30" s="8"/>
      <c r="L30" s="36">
        <f>IF(G30="","",IF(I30="Juist !","","want"))</f>
      </c>
      <c r="M30" s="8"/>
      <c r="N30" s="50">
        <f>IF(G30="","",IF(I30="Juist !","",1))</f>
      </c>
      <c r="O30" s="36">
        <f>IF(G30="","",IF(I30="Juist !","","van"))</f>
      </c>
      <c r="P30" s="37">
        <f>IF(G30="","",IF(I30="Juist !","",E30))</f>
      </c>
      <c r="Q30" s="36">
        <f>IF(G30="","",IF(I30="Juist !","","is"))</f>
      </c>
      <c r="R30" s="33">
        <f>IF(G30="","",IF(I30="Juist !","",E30/C32))</f>
      </c>
      <c r="S30" s="8"/>
      <c r="T30" s="12"/>
    </row>
    <row r="31" spans="2:20" ht="4.5" customHeight="1">
      <c r="B31" s="7"/>
      <c r="C31" s="35"/>
      <c r="D31" s="36"/>
      <c r="E31" s="37"/>
      <c r="F31" s="36"/>
      <c r="G31" s="39"/>
      <c r="H31" s="8"/>
      <c r="I31" s="41"/>
      <c r="J31" s="13"/>
      <c r="K31" s="8"/>
      <c r="L31" s="36"/>
      <c r="M31" s="8"/>
      <c r="N31" s="50"/>
      <c r="O31" s="36"/>
      <c r="P31" s="37"/>
      <c r="Q31" s="36"/>
      <c r="R31" s="33"/>
      <c r="S31" s="8"/>
      <c r="T31" s="12"/>
    </row>
    <row r="32" spans="2:20" ht="4.5" customHeight="1">
      <c r="B32" s="7"/>
      <c r="C32" s="42">
        <v>8</v>
      </c>
      <c r="D32" s="36"/>
      <c r="E32" s="37"/>
      <c r="F32" s="36"/>
      <c r="G32" s="39"/>
      <c r="H32" s="8"/>
      <c r="I32" s="51">
        <f>IF(I30="","",IF(I30="Juist !","","Het antwoord is:"))</f>
      </c>
      <c r="J32" s="33">
        <f>IF(I30="","",IF(I30="Juist !","",E30*C30/C32))</f>
      </c>
      <c r="K32" s="8"/>
      <c r="L32" s="36"/>
      <c r="M32" s="8"/>
      <c r="N32" s="43">
        <f>IF(G30="","",IF(I30="Juist !","",C32))</f>
      </c>
      <c r="O32" s="36"/>
      <c r="P32" s="37"/>
      <c r="Q32" s="36"/>
      <c r="R32" s="33"/>
      <c r="S32" s="8"/>
      <c r="T32" s="12"/>
    </row>
    <row r="33" spans="2:20" ht="15" customHeight="1" thickBot="1">
      <c r="B33" s="7"/>
      <c r="C33" s="43"/>
      <c r="D33" s="36"/>
      <c r="E33" s="37"/>
      <c r="F33" s="36"/>
      <c r="G33" s="40"/>
      <c r="H33" s="8"/>
      <c r="I33" s="51"/>
      <c r="J33" s="33"/>
      <c r="K33" s="8"/>
      <c r="L33" s="36"/>
      <c r="M33" s="8"/>
      <c r="N33" s="43"/>
      <c r="O33" s="36"/>
      <c r="P33" s="37"/>
      <c r="Q33" s="36"/>
      <c r="R33" s="33"/>
      <c r="S33" s="8"/>
      <c r="T33" s="12"/>
    </row>
    <row r="34" spans="2:20" ht="4.5" customHeight="1">
      <c r="B34" s="7"/>
      <c r="C34" s="8"/>
      <c r="D34" s="8"/>
      <c r="E34" s="8"/>
      <c r="F34" s="8"/>
      <c r="G34" s="46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2"/>
    </row>
    <row r="35" spans="2:20" ht="15">
      <c r="B35" s="7"/>
      <c r="C35" s="8"/>
      <c r="D35" s="8"/>
      <c r="E35" s="8"/>
      <c r="F35" s="8"/>
      <c r="G35" s="3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2:20" ht="4.5" customHeight="1" thickBot="1">
      <c r="B36" s="7"/>
      <c r="C36" s="8"/>
      <c r="D36" s="8"/>
      <c r="E36" s="8"/>
      <c r="F36" s="8"/>
      <c r="G36" s="4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2"/>
    </row>
    <row r="37" spans="2:20" ht="15" customHeight="1">
      <c r="B37" s="7"/>
      <c r="C37" s="34">
        <v>3</v>
      </c>
      <c r="D37" s="36" t="s">
        <v>2</v>
      </c>
      <c r="E37" s="37">
        <v>24</v>
      </c>
      <c r="F37" s="36" t="s">
        <v>3</v>
      </c>
      <c r="G37" s="38"/>
      <c r="H37" s="8"/>
      <c r="I37" s="41">
        <f>IF(G37="","",IF(G37=E37*C37/C39,"Juist !","Fout !"))</f>
      </c>
      <c r="J37" s="13"/>
      <c r="K37" s="8"/>
      <c r="L37" s="36">
        <f>IF(G37="","",IF(I37="Juist !","","want"))</f>
      </c>
      <c r="M37" s="8"/>
      <c r="N37" s="50">
        <f>IF(G37="","",IF(I37="Juist !","",1))</f>
      </c>
      <c r="O37" s="36">
        <f>IF(G37="","",IF(I37="Juist !","","van"))</f>
      </c>
      <c r="P37" s="37">
        <f>IF(G37="","",IF(I37="Juist !","",E37))</f>
      </c>
      <c r="Q37" s="36">
        <f>IF(G37="","",IF(I37="Juist !","","is"))</f>
      </c>
      <c r="R37" s="33">
        <f>IF(G37="","",IF(I37="Juist !","",E37/C39))</f>
      </c>
      <c r="S37" s="8"/>
      <c r="T37" s="12"/>
    </row>
    <row r="38" spans="2:20" ht="4.5" customHeight="1">
      <c r="B38" s="7"/>
      <c r="C38" s="35"/>
      <c r="D38" s="36"/>
      <c r="E38" s="37"/>
      <c r="F38" s="36"/>
      <c r="G38" s="39"/>
      <c r="H38" s="8"/>
      <c r="I38" s="41"/>
      <c r="J38" s="13"/>
      <c r="K38" s="8"/>
      <c r="L38" s="36"/>
      <c r="M38" s="8"/>
      <c r="N38" s="50"/>
      <c r="O38" s="36"/>
      <c r="P38" s="37"/>
      <c r="Q38" s="36"/>
      <c r="R38" s="33"/>
      <c r="S38" s="8"/>
      <c r="T38" s="12"/>
    </row>
    <row r="39" spans="2:20" ht="4.5" customHeight="1">
      <c r="B39" s="7"/>
      <c r="C39" s="42">
        <v>4</v>
      </c>
      <c r="D39" s="36"/>
      <c r="E39" s="37"/>
      <c r="F39" s="36"/>
      <c r="G39" s="39"/>
      <c r="H39" s="8"/>
      <c r="I39" s="51">
        <f>IF(I37="","",IF(I37="Juist !","","Het antwoord is:"))</f>
      </c>
      <c r="J39" s="33">
        <f>IF(I37="","",IF(I37="Juist !","",E37*C37/C39))</f>
      </c>
      <c r="K39" s="8"/>
      <c r="L39" s="36"/>
      <c r="M39" s="8"/>
      <c r="N39" s="43">
        <f>IF(G37="","",IF(I37="Juist !","",C39))</f>
      </c>
      <c r="O39" s="36"/>
      <c r="P39" s="37"/>
      <c r="Q39" s="36"/>
      <c r="R39" s="33"/>
      <c r="S39" s="8"/>
      <c r="T39" s="12"/>
    </row>
    <row r="40" spans="2:20" ht="15" customHeight="1" thickBot="1">
      <c r="B40" s="7"/>
      <c r="C40" s="43"/>
      <c r="D40" s="36"/>
      <c r="E40" s="37"/>
      <c r="F40" s="36"/>
      <c r="G40" s="40"/>
      <c r="H40" s="8"/>
      <c r="I40" s="51"/>
      <c r="J40" s="33"/>
      <c r="K40" s="8"/>
      <c r="L40" s="36"/>
      <c r="M40" s="8"/>
      <c r="N40" s="43"/>
      <c r="O40" s="36"/>
      <c r="P40" s="37"/>
      <c r="Q40" s="36"/>
      <c r="R40" s="33"/>
      <c r="S40" s="8"/>
      <c r="T40" s="12"/>
    </row>
    <row r="41" spans="2:20" ht="4.5" customHeight="1">
      <c r="B41" s="7"/>
      <c r="C41" s="8"/>
      <c r="D41" s="8"/>
      <c r="E41" s="8"/>
      <c r="F41" s="8"/>
      <c r="G41" s="4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2"/>
    </row>
    <row r="42" spans="2:20" ht="6" customHeight="1" thickBot="1">
      <c r="B42" s="20"/>
      <c r="C42" s="21"/>
      <c r="D42" s="21"/>
      <c r="E42" s="21"/>
      <c r="F42" s="21"/>
      <c r="G42" s="4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2"/>
    </row>
    <row r="43" spans="2:20" ht="6" customHeight="1">
      <c r="B43" s="4"/>
      <c r="C43" s="5"/>
      <c r="D43" s="5"/>
      <c r="E43" s="5"/>
      <c r="F43" s="5"/>
      <c r="G43" s="4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6"/>
    </row>
    <row r="44" spans="2:20" ht="4.5" customHeight="1" thickBot="1">
      <c r="B44" s="7"/>
      <c r="C44" s="8"/>
      <c r="D44" s="8"/>
      <c r="E44" s="8"/>
      <c r="F44" s="8"/>
      <c r="G44" s="4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2"/>
    </row>
    <row r="45" spans="2:20" ht="15" customHeight="1">
      <c r="B45" s="7"/>
      <c r="C45" s="34">
        <v>2</v>
      </c>
      <c r="D45" s="36" t="s">
        <v>2</v>
      </c>
      <c r="E45" s="37">
        <v>30</v>
      </c>
      <c r="F45" s="36" t="s">
        <v>3</v>
      </c>
      <c r="G45" s="38"/>
      <c r="H45" s="8"/>
      <c r="I45" s="41">
        <f>IF(G45="","",IF(G45=E45*C45/C47,"Juist !","Fout !"))</f>
      </c>
      <c r="J45" s="13"/>
      <c r="K45" s="8"/>
      <c r="L45" s="36">
        <f>IF(G45="","",IF(I45="Juist !","","want"))</f>
      </c>
      <c r="M45" s="8"/>
      <c r="N45" s="50">
        <f>IF(G45="","",IF(I45="Juist !","",1))</f>
      </c>
      <c r="O45" s="36">
        <f>IF(G45="","",IF(I45="Juist !","","van"))</f>
      </c>
      <c r="P45" s="37">
        <f>IF(G45="","",IF(I45="Juist !","",E45))</f>
      </c>
      <c r="Q45" s="36">
        <f>IF(G45="","",IF(I45="Juist !","","is"))</f>
      </c>
      <c r="R45" s="33">
        <f>IF(G45="","",IF(I45="Juist !","",E45/C47))</f>
      </c>
      <c r="S45" s="8"/>
      <c r="T45" s="12"/>
    </row>
    <row r="46" spans="2:20" ht="4.5" customHeight="1">
      <c r="B46" s="7"/>
      <c r="C46" s="35"/>
      <c r="D46" s="36"/>
      <c r="E46" s="37"/>
      <c r="F46" s="36"/>
      <c r="G46" s="39"/>
      <c r="H46" s="8"/>
      <c r="I46" s="41"/>
      <c r="J46" s="13"/>
      <c r="K46" s="8"/>
      <c r="L46" s="36"/>
      <c r="M46" s="8"/>
      <c r="N46" s="50"/>
      <c r="O46" s="36"/>
      <c r="P46" s="37"/>
      <c r="Q46" s="36"/>
      <c r="R46" s="33"/>
      <c r="S46" s="8"/>
      <c r="T46" s="12"/>
    </row>
    <row r="47" spans="2:20" ht="4.5" customHeight="1">
      <c r="B47" s="7"/>
      <c r="C47" s="42">
        <v>3</v>
      </c>
      <c r="D47" s="36"/>
      <c r="E47" s="37"/>
      <c r="F47" s="36"/>
      <c r="G47" s="39"/>
      <c r="H47" s="8"/>
      <c r="I47" s="51">
        <f>IF(I45="","",IF(I45="Juist !","","Het antwoord is:"))</f>
      </c>
      <c r="J47" s="33">
        <f>IF(I45="","",IF(I45="Juist !","",E45*C45/C47))</f>
      </c>
      <c r="K47" s="8"/>
      <c r="L47" s="36"/>
      <c r="M47" s="8"/>
      <c r="N47" s="43">
        <f>IF(G45="","",IF(I45="Juist !","",C47))</f>
      </c>
      <c r="O47" s="36"/>
      <c r="P47" s="37"/>
      <c r="Q47" s="36"/>
      <c r="R47" s="33"/>
      <c r="S47" s="8"/>
      <c r="T47" s="12"/>
    </row>
    <row r="48" spans="2:20" ht="15" customHeight="1" thickBot="1">
      <c r="B48" s="7"/>
      <c r="C48" s="43"/>
      <c r="D48" s="36"/>
      <c r="E48" s="37"/>
      <c r="F48" s="36"/>
      <c r="G48" s="40"/>
      <c r="H48" s="8"/>
      <c r="I48" s="51"/>
      <c r="J48" s="33"/>
      <c r="K48" s="8"/>
      <c r="L48" s="36"/>
      <c r="M48" s="8"/>
      <c r="N48" s="43"/>
      <c r="O48" s="36"/>
      <c r="P48" s="37"/>
      <c r="Q48" s="36"/>
      <c r="R48" s="33"/>
      <c r="S48" s="8"/>
      <c r="T48" s="12"/>
    </row>
    <row r="49" spans="2:20" ht="4.5" customHeight="1">
      <c r="B49" s="7"/>
      <c r="C49" s="8"/>
      <c r="D49" s="8"/>
      <c r="E49" s="8"/>
      <c r="F49" s="8"/>
      <c r="G49" s="4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2"/>
    </row>
    <row r="50" spans="2:20" ht="15">
      <c r="B50" s="7"/>
      <c r="C50" s="8"/>
      <c r="D50" s="8"/>
      <c r="E50" s="8"/>
      <c r="F50" s="8"/>
      <c r="G50" s="3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2"/>
    </row>
    <row r="51" spans="2:20" ht="4.5" customHeight="1" thickBot="1">
      <c r="B51" s="7"/>
      <c r="C51" s="8"/>
      <c r="D51" s="8"/>
      <c r="E51" s="8"/>
      <c r="F51" s="8"/>
      <c r="G51" s="4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2"/>
    </row>
    <row r="52" spans="2:20" ht="15" customHeight="1">
      <c r="B52" s="7"/>
      <c r="C52" s="34">
        <v>5</v>
      </c>
      <c r="D52" s="36" t="s">
        <v>2</v>
      </c>
      <c r="E52" s="37">
        <v>54</v>
      </c>
      <c r="F52" s="36" t="s">
        <v>3</v>
      </c>
      <c r="G52" s="38"/>
      <c r="H52" s="8"/>
      <c r="I52" s="41">
        <f>IF(G52="","",IF(G52=E52*C52/C54,"Juist !","Fout !"))</f>
      </c>
      <c r="J52" s="13"/>
      <c r="K52" s="8"/>
      <c r="L52" s="36">
        <f>IF(G52="","",IF(I52="Juist !","","want"))</f>
      </c>
      <c r="M52" s="8"/>
      <c r="N52" s="50">
        <f>IF(G52="","",IF(I52="Juist !","",1))</f>
      </c>
      <c r="O52" s="36">
        <f>IF(G52="","",IF(I52="Juist !","","van"))</f>
      </c>
      <c r="P52" s="37">
        <f>IF(G52="","",IF(I52="Juist !","",E52))</f>
      </c>
      <c r="Q52" s="36">
        <f>IF(G52="","",IF(I52="Juist !","","is"))</f>
      </c>
      <c r="R52" s="33">
        <f>IF(G52="","",IF(I52="Juist !","",E52/C54))</f>
      </c>
      <c r="S52" s="8"/>
      <c r="T52" s="12"/>
    </row>
    <row r="53" spans="2:20" ht="4.5" customHeight="1">
      <c r="B53" s="7"/>
      <c r="C53" s="35"/>
      <c r="D53" s="36"/>
      <c r="E53" s="37"/>
      <c r="F53" s="36"/>
      <c r="G53" s="39"/>
      <c r="H53" s="8"/>
      <c r="I53" s="41"/>
      <c r="J53" s="13"/>
      <c r="K53" s="8"/>
      <c r="L53" s="36"/>
      <c r="M53" s="8"/>
      <c r="N53" s="50"/>
      <c r="O53" s="36"/>
      <c r="P53" s="37"/>
      <c r="Q53" s="36"/>
      <c r="R53" s="33"/>
      <c r="S53" s="8"/>
      <c r="T53" s="12"/>
    </row>
    <row r="54" spans="2:20" ht="4.5" customHeight="1">
      <c r="B54" s="7"/>
      <c r="C54" s="42">
        <v>6</v>
      </c>
      <c r="D54" s="36"/>
      <c r="E54" s="37"/>
      <c r="F54" s="36"/>
      <c r="G54" s="39"/>
      <c r="H54" s="8"/>
      <c r="I54" s="51">
        <f>IF(I52="","",IF(I52="Juist !","","Het antwoord is:"))</f>
      </c>
      <c r="J54" s="33">
        <f>IF(I52="","",IF(I52="Juist !","",E52*C52/C54))</f>
      </c>
      <c r="K54" s="8"/>
      <c r="L54" s="36"/>
      <c r="M54" s="8"/>
      <c r="N54" s="43">
        <f>IF(G52="","",IF(I52="Juist !","",C54))</f>
      </c>
      <c r="O54" s="36"/>
      <c r="P54" s="37"/>
      <c r="Q54" s="36"/>
      <c r="R54" s="33"/>
      <c r="S54" s="8"/>
      <c r="T54" s="12"/>
    </row>
    <row r="55" spans="2:20" ht="15" customHeight="1" thickBot="1">
      <c r="B55" s="7"/>
      <c r="C55" s="43"/>
      <c r="D55" s="36"/>
      <c r="E55" s="37"/>
      <c r="F55" s="36"/>
      <c r="G55" s="40"/>
      <c r="H55" s="8"/>
      <c r="I55" s="51"/>
      <c r="J55" s="33"/>
      <c r="K55" s="8"/>
      <c r="L55" s="36"/>
      <c r="M55" s="8"/>
      <c r="N55" s="43"/>
      <c r="O55" s="36"/>
      <c r="P55" s="37"/>
      <c r="Q55" s="36"/>
      <c r="R55" s="33"/>
      <c r="S55" s="8"/>
      <c r="T55" s="12"/>
    </row>
    <row r="56" spans="2:20" ht="4.5" customHeight="1">
      <c r="B56" s="7"/>
      <c r="C56" s="8"/>
      <c r="D56" s="8"/>
      <c r="E56" s="8"/>
      <c r="F56" s="8"/>
      <c r="G56" s="46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2"/>
    </row>
    <row r="57" spans="2:20" ht="15">
      <c r="B57" s="7"/>
      <c r="C57" s="8"/>
      <c r="D57" s="8"/>
      <c r="E57" s="8"/>
      <c r="F57" s="8"/>
      <c r="G57" s="36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2"/>
    </row>
    <row r="58" spans="2:20" ht="4.5" customHeight="1" thickBot="1">
      <c r="B58" s="7"/>
      <c r="C58" s="8"/>
      <c r="D58" s="8"/>
      <c r="E58" s="8"/>
      <c r="F58" s="8"/>
      <c r="G58" s="4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2"/>
    </row>
    <row r="59" spans="2:20" ht="15" customHeight="1">
      <c r="B59" s="7"/>
      <c r="C59" s="34">
        <v>7</v>
      </c>
      <c r="D59" s="36" t="s">
        <v>2</v>
      </c>
      <c r="E59" s="37">
        <v>32</v>
      </c>
      <c r="F59" s="36" t="s">
        <v>3</v>
      </c>
      <c r="G59" s="38"/>
      <c r="H59" s="8"/>
      <c r="I59" s="41">
        <f>IF(G59="","",IF(G59=E59*C59/C61,"Juist !","Fout !"))</f>
      </c>
      <c r="J59" s="13"/>
      <c r="K59" s="8"/>
      <c r="L59" s="36">
        <f>IF(G59="","",IF(I59="Juist !","","want"))</f>
      </c>
      <c r="M59" s="8"/>
      <c r="N59" s="50">
        <f>IF(G59="","",IF(I59="Juist !","",1))</f>
      </c>
      <c r="O59" s="36">
        <f>IF(G59="","",IF(I59="Juist !","","van"))</f>
      </c>
      <c r="P59" s="37">
        <f>IF(G59="","",IF(I59="Juist !","",E59))</f>
      </c>
      <c r="Q59" s="36">
        <f>IF(G59="","",IF(I59="Juist !","","is"))</f>
      </c>
      <c r="R59" s="33">
        <f>IF(G59="","",IF(I59="Juist !","",E59/C61))</f>
      </c>
      <c r="S59" s="8"/>
      <c r="T59" s="12"/>
    </row>
    <row r="60" spans="2:20" ht="4.5" customHeight="1">
      <c r="B60" s="7"/>
      <c r="C60" s="35"/>
      <c r="D60" s="36"/>
      <c r="E60" s="37"/>
      <c r="F60" s="36"/>
      <c r="G60" s="39"/>
      <c r="H60" s="8"/>
      <c r="I60" s="41"/>
      <c r="J60" s="13"/>
      <c r="K60" s="8"/>
      <c r="L60" s="36"/>
      <c r="M60" s="8"/>
      <c r="N60" s="50"/>
      <c r="O60" s="36"/>
      <c r="P60" s="37"/>
      <c r="Q60" s="36"/>
      <c r="R60" s="33"/>
      <c r="S60" s="8"/>
      <c r="T60" s="12"/>
    </row>
    <row r="61" spans="2:20" ht="4.5" customHeight="1">
      <c r="B61" s="7"/>
      <c r="C61" s="42">
        <v>8</v>
      </c>
      <c r="D61" s="36"/>
      <c r="E61" s="37"/>
      <c r="F61" s="36"/>
      <c r="G61" s="39"/>
      <c r="H61" s="8"/>
      <c r="I61" s="51">
        <f>IF(I59="","",IF(I59="Juist !","","Het antwoord is:"))</f>
      </c>
      <c r="J61" s="33">
        <f>IF(I59="","",IF(I59="Juist !","",E59*C59/C61))</f>
      </c>
      <c r="K61" s="8"/>
      <c r="L61" s="36"/>
      <c r="M61" s="8"/>
      <c r="N61" s="43">
        <f>IF(G59="","",IF(I59="Juist !","",C61))</f>
      </c>
      <c r="O61" s="36"/>
      <c r="P61" s="37"/>
      <c r="Q61" s="36"/>
      <c r="R61" s="33"/>
      <c r="S61" s="8"/>
      <c r="T61" s="12"/>
    </row>
    <row r="62" spans="2:20" ht="15" customHeight="1" thickBot="1">
      <c r="B62" s="7"/>
      <c r="C62" s="43"/>
      <c r="D62" s="36"/>
      <c r="E62" s="37"/>
      <c r="F62" s="36"/>
      <c r="G62" s="40"/>
      <c r="H62" s="8"/>
      <c r="I62" s="51"/>
      <c r="J62" s="33"/>
      <c r="K62" s="8"/>
      <c r="L62" s="36"/>
      <c r="M62" s="8"/>
      <c r="N62" s="43"/>
      <c r="O62" s="36"/>
      <c r="P62" s="37"/>
      <c r="Q62" s="36"/>
      <c r="R62" s="33"/>
      <c r="S62" s="8"/>
      <c r="T62" s="12"/>
    </row>
    <row r="63" spans="2:20" ht="4.5" customHeight="1">
      <c r="B63" s="7"/>
      <c r="C63" s="8"/>
      <c r="D63" s="8"/>
      <c r="E63" s="8"/>
      <c r="F63" s="8"/>
      <c r="G63" s="46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2"/>
    </row>
    <row r="64" spans="2:20" ht="15">
      <c r="B64" s="7"/>
      <c r="C64" s="8"/>
      <c r="D64" s="8"/>
      <c r="E64" s="8"/>
      <c r="F64" s="8"/>
      <c r="G64" s="3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12"/>
    </row>
    <row r="65" spans="2:20" ht="4.5" customHeight="1" thickBot="1">
      <c r="B65" s="7"/>
      <c r="C65" s="8"/>
      <c r="D65" s="8"/>
      <c r="E65" s="8"/>
      <c r="F65" s="8"/>
      <c r="G65" s="4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2"/>
    </row>
    <row r="66" spans="2:20" ht="15" customHeight="1">
      <c r="B66" s="7"/>
      <c r="C66" s="34">
        <v>9</v>
      </c>
      <c r="D66" s="36" t="s">
        <v>2</v>
      </c>
      <c r="E66" s="37">
        <v>60</v>
      </c>
      <c r="F66" s="36" t="s">
        <v>3</v>
      </c>
      <c r="G66" s="38"/>
      <c r="H66" s="8"/>
      <c r="I66" s="41">
        <f>IF(G66="","",IF(G66=E66*C66/C68,"Juist !","Fout !"))</f>
      </c>
      <c r="J66" s="13"/>
      <c r="K66" s="8"/>
      <c r="L66" s="36">
        <f>IF(G66="","",IF(I66="Juist !","","want"))</f>
      </c>
      <c r="M66" s="8"/>
      <c r="N66" s="50">
        <f>IF(G66="","",IF(I66="Juist !","",1))</f>
      </c>
      <c r="O66" s="36">
        <f>IF(G66="","",IF(I66="Juist !","","van"))</f>
      </c>
      <c r="P66" s="37">
        <f>IF(G66="","",IF(I66="Juist !","",E66))</f>
      </c>
      <c r="Q66" s="36">
        <f>IF(G66="","",IF(I66="Juist !","","is"))</f>
      </c>
      <c r="R66" s="33">
        <f>IF(G66="","",IF(I66="Juist !","",E66/C68))</f>
      </c>
      <c r="S66" s="8"/>
      <c r="T66" s="12"/>
    </row>
    <row r="67" spans="2:20" ht="4.5" customHeight="1">
      <c r="B67" s="7"/>
      <c r="C67" s="35"/>
      <c r="D67" s="36"/>
      <c r="E67" s="37"/>
      <c r="F67" s="36"/>
      <c r="G67" s="39"/>
      <c r="H67" s="8"/>
      <c r="I67" s="41"/>
      <c r="J67" s="13"/>
      <c r="K67" s="8"/>
      <c r="L67" s="36"/>
      <c r="M67" s="8"/>
      <c r="N67" s="50"/>
      <c r="O67" s="36"/>
      <c r="P67" s="37"/>
      <c r="Q67" s="36"/>
      <c r="R67" s="33"/>
      <c r="S67" s="8"/>
      <c r="T67" s="12"/>
    </row>
    <row r="68" spans="2:20" ht="4.5" customHeight="1">
      <c r="B68" s="7"/>
      <c r="C68" s="42">
        <v>10</v>
      </c>
      <c r="D68" s="36"/>
      <c r="E68" s="37"/>
      <c r="F68" s="36"/>
      <c r="G68" s="39"/>
      <c r="H68" s="8"/>
      <c r="I68" s="51">
        <f>IF(I66="","",IF(I66="Juist !","","Het antwoord is:"))</f>
      </c>
      <c r="J68" s="33">
        <f>IF(I66="","",IF(I66="Juist !","",E66*C66/C68))</f>
      </c>
      <c r="K68" s="8"/>
      <c r="L68" s="36"/>
      <c r="M68" s="8"/>
      <c r="N68" s="43">
        <f>IF(G66="","",IF(I66="Juist !","",C68))</f>
      </c>
      <c r="O68" s="36"/>
      <c r="P68" s="37"/>
      <c r="Q68" s="36"/>
      <c r="R68" s="33"/>
      <c r="S68" s="8"/>
      <c r="T68" s="12"/>
    </row>
    <row r="69" spans="2:20" ht="15" customHeight="1" thickBot="1">
      <c r="B69" s="7"/>
      <c r="C69" s="43"/>
      <c r="D69" s="36"/>
      <c r="E69" s="37"/>
      <c r="F69" s="36"/>
      <c r="G69" s="40"/>
      <c r="H69" s="8"/>
      <c r="I69" s="51"/>
      <c r="J69" s="33"/>
      <c r="K69" s="8"/>
      <c r="L69" s="36"/>
      <c r="M69" s="8"/>
      <c r="N69" s="43"/>
      <c r="O69" s="36"/>
      <c r="P69" s="37"/>
      <c r="Q69" s="36"/>
      <c r="R69" s="33"/>
      <c r="S69" s="8"/>
      <c r="T69" s="12"/>
    </row>
    <row r="70" spans="2:20" ht="4.5" customHeight="1">
      <c r="B70" s="7"/>
      <c r="C70" s="8"/>
      <c r="D70" s="8"/>
      <c r="E70" s="8"/>
      <c r="F70" s="8"/>
      <c r="G70" s="46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2"/>
    </row>
    <row r="71" spans="2:20" ht="15">
      <c r="B71" s="7"/>
      <c r="C71" s="8"/>
      <c r="D71" s="8"/>
      <c r="E71" s="8"/>
      <c r="F71" s="8"/>
      <c r="G71" s="36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2"/>
    </row>
    <row r="72" spans="2:20" ht="4.5" customHeight="1" thickBot="1">
      <c r="B72" s="7"/>
      <c r="C72" s="8"/>
      <c r="D72" s="8"/>
      <c r="E72" s="8"/>
      <c r="F72" s="8"/>
      <c r="G72" s="4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12"/>
    </row>
    <row r="73" spans="2:20" ht="15" customHeight="1">
      <c r="B73" s="7"/>
      <c r="C73" s="34">
        <v>8</v>
      </c>
      <c r="D73" s="36" t="s">
        <v>2</v>
      </c>
      <c r="E73" s="37">
        <v>81</v>
      </c>
      <c r="F73" s="36" t="s">
        <v>3</v>
      </c>
      <c r="G73" s="38"/>
      <c r="H73" s="8"/>
      <c r="I73" s="41">
        <f>IF(G73="","",IF(G73=E73*C73/C75,"Juist !","Fout !"))</f>
      </c>
      <c r="J73" s="13"/>
      <c r="K73" s="8"/>
      <c r="L73" s="36">
        <f>IF(G73="","",IF(I73="Juist !","","want"))</f>
      </c>
      <c r="M73" s="8"/>
      <c r="N73" s="50">
        <f>IF(G73="","",IF(I73="Juist !","",1))</f>
      </c>
      <c r="O73" s="36">
        <f>IF(G73="","",IF(I73="Juist !","","van"))</f>
      </c>
      <c r="P73" s="37">
        <f>IF(G73="","",IF(I73="Juist !","",E73))</f>
      </c>
      <c r="Q73" s="36">
        <f>IF(G73="","",IF(I73="Juist !","","is"))</f>
      </c>
      <c r="R73" s="33">
        <f>IF(G73="","",IF(I73="Juist !","",E73/C75))</f>
      </c>
      <c r="S73" s="8"/>
      <c r="T73" s="12"/>
    </row>
    <row r="74" spans="2:20" ht="4.5" customHeight="1">
      <c r="B74" s="7"/>
      <c r="C74" s="35"/>
      <c r="D74" s="36"/>
      <c r="E74" s="37"/>
      <c r="F74" s="36"/>
      <c r="G74" s="39"/>
      <c r="H74" s="8"/>
      <c r="I74" s="41"/>
      <c r="J74" s="13"/>
      <c r="K74" s="8"/>
      <c r="L74" s="36"/>
      <c r="M74" s="8"/>
      <c r="N74" s="50"/>
      <c r="O74" s="36"/>
      <c r="P74" s="37"/>
      <c r="Q74" s="36"/>
      <c r="R74" s="33"/>
      <c r="S74" s="8"/>
      <c r="T74" s="12"/>
    </row>
    <row r="75" spans="2:20" ht="4.5" customHeight="1">
      <c r="B75" s="7"/>
      <c r="C75" s="42">
        <v>9</v>
      </c>
      <c r="D75" s="36"/>
      <c r="E75" s="37"/>
      <c r="F75" s="36"/>
      <c r="G75" s="39"/>
      <c r="H75" s="8"/>
      <c r="I75" s="51">
        <f>IF(I73="","",IF(I73="Juist !","","Het antwoord is:"))</f>
      </c>
      <c r="J75" s="33">
        <f>IF(I73="","",IF(I73="Juist !","",E73*C73/C75))</f>
      </c>
      <c r="K75" s="8"/>
      <c r="L75" s="36"/>
      <c r="M75" s="8"/>
      <c r="N75" s="43">
        <f>IF(G73="","",IF(I73="Juist !","",C75))</f>
      </c>
      <c r="O75" s="36"/>
      <c r="P75" s="37"/>
      <c r="Q75" s="36"/>
      <c r="R75" s="33"/>
      <c r="S75" s="8"/>
      <c r="T75" s="12"/>
    </row>
    <row r="76" spans="2:20" ht="15" customHeight="1" thickBot="1">
      <c r="B76" s="7"/>
      <c r="C76" s="43"/>
      <c r="D76" s="36"/>
      <c r="E76" s="37"/>
      <c r="F76" s="36"/>
      <c r="G76" s="40"/>
      <c r="H76" s="8"/>
      <c r="I76" s="51"/>
      <c r="J76" s="33"/>
      <c r="K76" s="8"/>
      <c r="L76" s="36"/>
      <c r="M76" s="8"/>
      <c r="N76" s="43"/>
      <c r="O76" s="36"/>
      <c r="P76" s="37"/>
      <c r="Q76" s="36"/>
      <c r="R76" s="33"/>
      <c r="S76" s="8"/>
      <c r="T76" s="12"/>
    </row>
    <row r="77" spans="2:20" ht="4.5" customHeight="1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12"/>
    </row>
    <row r="78" spans="2:20" ht="6" customHeight="1" thickBot="1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2"/>
    </row>
    <row r="79" ht="15.75" thickBot="1"/>
    <row r="80" spans="3:8" ht="27" thickBot="1">
      <c r="C80" s="23" t="s">
        <v>4</v>
      </c>
      <c r="D80" s="24"/>
      <c r="E80" s="24"/>
      <c r="F80" s="24"/>
      <c r="G80" s="25">
        <f>IF(AND(G9="",G16="",G23="",G30="",G37="",G45="",G52="",G59="",G66="",G73=""),"",COUNTIF(I9:I76,"Juist !"))</f>
      </c>
      <c r="H80" s="26"/>
    </row>
  </sheetData>
  <sheetProtection password="A493" sheet="1" objects="1" scenarios="1"/>
  <mergeCells count="174">
    <mergeCell ref="L73:L76"/>
    <mergeCell ref="N73:N74"/>
    <mergeCell ref="O73:O76"/>
    <mergeCell ref="P73:P76"/>
    <mergeCell ref="Q73:Q76"/>
    <mergeCell ref="R73:R76"/>
    <mergeCell ref="N75:N76"/>
    <mergeCell ref="L66:L69"/>
    <mergeCell ref="N66:N67"/>
    <mergeCell ref="O66:O69"/>
    <mergeCell ref="P66:P69"/>
    <mergeCell ref="Q66:Q69"/>
    <mergeCell ref="R66:R69"/>
    <mergeCell ref="N68:N69"/>
    <mergeCell ref="L59:L62"/>
    <mergeCell ref="N59:N60"/>
    <mergeCell ref="O59:O62"/>
    <mergeCell ref="P59:P62"/>
    <mergeCell ref="Q59:Q62"/>
    <mergeCell ref="R59:R62"/>
    <mergeCell ref="N61:N62"/>
    <mergeCell ref="L52:L55"/>
    <mergeCell ref="N52:N53"/>
    <mergeCell ref="O52:O55"/>
    <mergeCell ref="P52:P55"/>
    <mergeCell ref="Q52:Q55"/>
    <mergeCell ref="R52:R55"/>
    <mergeCell ref="N54:N55"/>
    <mergeCell ref="L45:L48"/>
    <mergeCell ref="N45:N46"/>
    <mergeCell ref="O45:O48"/>
    <mergeCell ref="P45:P48"/>
    <mergeCell ref="Q45:Q48"/>
    <mergeCell ref="R45:R48"/>
    <mergeCell ref="N47:N48"/>
    <mergeCell ref="L37:L40"/>
    <mergeCell ref="N37:N38"/>
    <mergeCell ref="O37:O40"/>
    <mergeCell ref="P37:P40"/>
    <mergeCell ref="Q37:Q40"/>
    <mergeCell ref="R37:R40"/>
    <mergeCell ref="N39:N40"/>
    <mergeCell ref="L30:L33"/>
    <mergeCell ref="N30:N31"/>
    <mergeCell ref="O30:O33"/>
    <mergeCell ref="P30:P33"/>
    <mergeCell ref="Q30:Q33"/>
    <mergeCell ref="R30:R33"/>
    <mergeCell ref="N32:N33"/>
    <mergeCell ref="L23:L26"/>
    <mergeCell ref="N23:N24"/>
    <mergeCell ref="O23:O26"/>
    <mergeCell ref="P23:P26"/>
    <mergeCell ref="Q23:Q26"/>
    <mergeCell ref="R23:R26"/>
    <mergeCell ref="N25:N26"/>
    <mergeCell ref="R9:R12"/>
    <mergeCell ref="L16:L19"/>
    <mergeCell ref="N16:N17"/>
    <mergeCell ref="O16:O19"/>
    <mergeCell ref="P16:P19"/>
    <mergeCell ref="Q16:Q19"/>
    <mergeCell ref="R16:R19"/>
    <mergeCell ref="N18:N19"/>
    <mergeCell ref="L9:L12"/>
    <mergeCell ref="N9:N10"/>
    <mergeCell ref="O9:O12"/>
    <mergeCell ref="P9:P12"/>
    <mergeCell ref="Q9:Q12"/>
    <mergeCell ref="N11:N12"/>
    <mergeCell ref="D1:M1"/>
    <mergeCell ref="D3:S3"/>
    <mergeCell ref="J68:J69"/>
    <mergeCell ref="C73:C74"/>
    <mergeCell ref="D73:D76"/>
    <mergeCell ref="E73:E76"/>
    <mergeCell ref="F73:F76"/>
    <mergeCell ref="G73:G76"/>
    <mergeCell ref="I73:I74"/>
    <mergeCell ref="C75:C76"/>
    <mergeCell ref="E66:E69"/>
    <mergeCell ref="F66:F69"/>
    <mergeCell ref="I75:I76"/>
    <mergeCell ref="J75:J76"/>
    <mergeCell ref="G66:G69"/>
    <mergeCell ref="I66:I67"/>
    <mergeCell ref="I68:I69"/>
    <mergeCell ref="J54:J55"/>
    <mergeCell ref="C59:C60"/>
    <mergeCell ref="D59:D62"/>
    <mergeCell ref="E59:E62"/>
    <mergeCell ref="F59:F62"/>
    <mergeCell ref="G59:G62"/>
    <mergeCell ref="I59:I60"/>
    <mergeCell ref="C61:C62"/>
    <mergeCell ref="I61:I62"/>
    <mergeCell ref="J61:J62"/>
    <mergeCell ref="I52:I53"/>
    <mergeCell ref="C54:C55"/>
    <mergeCell ref="I54:I55"/>
    <mergeCell ref="C52:C53"/>
    <mergeCell ref="D52:D55"/>
    <mergeCell ref="E52:E55"/>
    <mergeCell ref="F52:F55"/>
    <mergeCell ref="J39:J40"/>
    <mergeCell ref="C45:C46"/>
    <mergeCell ref="D45:D48"/>
    <mergeCell ref="E45:E48"/>
    <mergeCell ref="F45:F48"/>
    <mergeCell ref="G45:G48"/>
    <mergeCell ref="I45:I46"/>
    <mergeCell ref="C47:C48"/>
    <mergeCell ref="I47:I48"/>
    <mergeCell ref="J47:J48"/>
    <mergeCell ref="I37:I38"/>
    <mergeCell ref="C39:C40"/>
    <mergeCell ref="I39:I40"/>
    <mergeCell ref="C37:C38"/>
    <mergeCell ref="D37:D40"/>
    <mergeCell ref="E37:E40"/>
    <mergeCell ref="F37:F40"/>
    <mergeCell ref="J25:J26"/>
    <mergeCell ref="C30:C31"/>
    <mergeCell ref="D30:D33"/>
    <mergeCell ref="E30:E33"/>
    <mergeCell ref="F30:F33"/>
    <mergeCell ref="G30:G33"/>
    <mergeCell ref="I30:I31"/>
    <mergeCell ref="C32:C33"/>
    <mergeCell ref="I32:I33"/>
    <mergeCell ref="J32:J33"/>
    <mergeCell ref="J11:J12"/>
    <mergeCell ref="J18:J19"/>
    <mergeCell ref="G13:G15"/>
    <mergeCell ref="I23:I24"/>
    <mergeCell ref="C25:C26"/>
    <mergeCell ref="I25:I26"/>
    <mergeCell ref="C23:C24"/>
    <mergeCell ref="D23:D26"/>
    <mergeCell ref="E23:E26"/>
    <mergeCell ref="F23:F26"/>
    <mergeCell ref="D16:D19"/>
    <mergeCell ref="E16:E19"/>
    <mergeCell ref="F16:F19"/>
    <mergeCell ref="C18:C19"/>
    <mergeCell ref="G16:G19"/>
    <mergeCell ref="I16:I17"/>
    <mergeCell ref="I18:I19"/>
    <mergeCell ref="G43:G44"/>
    <mergeCell ref="C9:C10"/>
    <mergeCell ref="C11:C12"/>
    <mergeCell ref="I9:I10"/>
    <mergeCell ref="I11:I12"/>
    <mergeCell ref="F9:F12"/>
    <mergeCell ref="G9:G12"/>
    <mergeCell ref="D9:D12"/>
    <mergeCell ref="E9:E12"/>
    <mergeCell ref="C16:C17"/>
    <mergeCell ref="G20:G22"/>
    <mergeCell ref="G27:G29"/>
    <mergeCell ref="G34:G36"/>
    <mergeCell ref="G41:G42"/>
    <mergeCell ref="G23:G26"/>
    <mergeCell ref="G37:G40"/>
    <mergeCell ref="C80:F80"/>
    <mergeCell ref="G80:H80"/>
    <mergeCell ref="G49:G51"/>
    <mergeCell ref="G56:G58"/>
    <mergeCell ref="G63:G65"/>
    <mergeCell ref="G70:G72"/>
    <mergeCell ref="G52:G55"/>
    <mergeCell ref="C68:C69"/>
    <mergeCell ref="C66:C67"/>
    <mergeCell ref="D66:D69"/>
  </mergeCells>
  <conditionalFormatting sqref="I9:I10 I66:I67 I16:I17 I23:I24 I30:I31 I37:I38 I45:I46 I52:I53 I59:I60 I73:I74">
    <cfRule type="cellIs" priority="1" dxfId="2" operator="equal" stopIfTrue="1">
      <formula>"Juist !"</formula>
    </cfRule>
  </conditionalFormatting>
  <conditionalFormatting sqref="N9:N10 N16:N17 N23:N24 N30:N31 N37:N38 N45:N46 N52:N53 N59:N60 N66:N67 N73:N74">
    <cfRule type="expression" priority="2" dxfId="1" stopIfTrue="1">
      <formula>AND(G9&lt;&gt;"",G9&lt;&gt;E9*C9/C11)</formula>
    </cfRule>
  </conditionalFormatting>
  <conditionalFormatting sqref="N11:N12 N18:N19 N25:N26 N32:N33 N39:N40 N47:N48 N54:N55 N61:N62 N68:N69 N75:N76">
    <cfRule type="expression" priority="3" dxfId="598" stopIfTrue="1">
      <formula>AND(G9&lt;&gt;"",G9&lt;&gt;E9*C9/C11)</formula>
    </cfRule>
  </conditionalFormatting>
  <printOptions/>
  <pageMargins left="0.79" right="0.45" top="0.8" bottom="0.51" header="0.5" footer="0.46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Gebruiker</cp:lastModifiedBy>
  <dcterms:created xsi:type="dcterms:W3CDTF">2004-03-01T21:08:32Z</dcterms:created>
  <dcterms:modified xsi:type="dcterms:W3CDTF">2010-02-13T16:30:04Z</dcterms:modified>
  <cp:category/>
  <cp:version/>
  <cp:contentType/>
  <cp:contentStatus/>
</cp:coreProperties>
</file>