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</sheets>
  <definedNames/>
  <calcPr fullCalcOnLoad="1"/>
</workbook>
</file>

<file path=xl/sharedStrings.xml><?xml version="1.0" encoding="utf-8"?>
<sst xmlns="http://schemas.openxmlformats.org/spreadsheetml/2006/main" count="136" uniqueCount="17">
  <si>
    <t>=</t>
  </si>
  <si>
    <t>+</t>
  </si>
  <si>
    <t>Naam:</t>
  </si>
  <si>
    <t>Vul aan tot het volgende tiental.</t>
  </si>
  <si>
    <t>Schrijf je antwoord in de lege vakken.</t>
  </si>
  <si>
    <t xml:space="preserve">Aantal juist: </t>
  </si>
  <si>
    <t>oefeningen.</t>
  </si>
  <si>
    <t xml:space="preserve">Vul hier eerst een ZUIVER TIENTAL in: </t>
  </si>
  <si>
    <t>Reken dan uit hoeveel je moet aanvullen.</t>
  </si>
  <si>
    <t>Schrijf je antwoord in de blauwe vakken.</t>
  </si>
  <si>
    <t>op</t>
  </si>
  <si>
    <t xml:space="preserve">Aantal juist:      </t>
  </si>
  <si>
    <t>Aanvullen tot …     (1)</t>
  </si>
  <si>
    <t>Aanvullen tot …     (2)</t>
  </si>
  <si>
    <t>Aanvullen tot …     (3)</t>
  </si>
  <si>
    <t>Aanvullen tot …     (4)</t>
  </si>
  <si>
    <t>Aanvullen tot …     (5)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</si>
</sst>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2"/>
      <name val="Comic Sans MS"/>
      <family val="4"/>
    </font>
    <font>
      <sz val="12"/>
      <color indexed="57"/>
      <name val="Comic Sans MS"/>
      <family val="4"/>
    </font>
    <font>
      <sz val="12"/>
      <color indexed="10"/>
      <name val="Comic Sans MS"/>
      <family val="4"/>
    </font>
    <font>
      <sz val="8"/>
      <name val="Arial"/>
      <family val="0"/>
    </font>
    <font>
      <sz val="20"/>
      <color indexed="18"/>
      <name val="Comic Sans MS"/>
      <family val="4"/>
    </font>
    <font>
      <sz val="14"/>
      <name val="Comic Sans MS"/>
      <family val="4"/>
    </font>
    <font>
      <b/>
      <sz val="16"/>
      <color indexed="57"/>
      <name val="Comic Sans MS"/>
      <family val="4"/>
    </font>
    <font>
      <sz val="12"/>
      <color indexed="61"/>
      <name val="Comic Sans MS"/>
      <family val="4"/>
    </font>
    <font>
      <b/>
      <sz val="10"/>
      <color indexed="17"/>
      <name val="Comic Sans MS"/>
      <family val="4"/>
    </font>
    <font>
      <sz val="12"/>
      <color indexed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slantDashDot">
        <color indexed="52"/>
      </left>
      <right>
        <color indexed="63"/>
      </right>
      <top style="slantDashDot">
        <color indexed="52"/>
      </top>
      <bottom style="slantDashDot">
        <color indexed="52"/>
      </bottom>
    </border>
    <border>
      <left>
        <color indexed="63"/>
      </left>
      <right>
        <color indexed="63"/>
      </right>
      <top style="slantDashDot">
        <color indexed="52"/>
      </top>
      <bottom style="slantDashDot">
        <color indexed="52"/>
      </bottom>
    </border>
    <border>
      <left>
        <color indexed="63"/>
      </left>
      <right style="slantDashDot">
        <color indexed="52"/>
      </right>
      <top style="slantDashDot">
        <color indexed="52"/>
      </top>
      <bottom style="slantDashDot">
        <color indexed="52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slantDashDot">
        <color indexed="53"/>
      </left>
      <right>
        <color indexed="63"/>
      </right>
      <top style="slantDashDot">
        <color indexed="53"/>
      </top>
      <bottom style="slantDashDot">
        <color indexed="53"/>
      </bottom>
    </border>
    <border>
      <left>
        <color indexed="63"/>
      </left>
      <right>
        <color indexed="63"/>
      </right>
      <top style="slantDashDot">
        <color indexed="53"/>
      </top>
      <bottom style="slantDashDot">
        <color indexed="53"/>
      </bottom>
    </border>
    <border>
      <left>
        <color indexed="63"/>
      </left>
      <right style="slantDashDot">
        <color indexed="53"/>
      </right>
      <top style="slantDashDot">
        <color indexed="53"/>
      </top>
      <bottom style="slantDashDot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center" vertical="top"/>
    </xf>
    <xf numFmtId="0" fontId="10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26</xdr:row>
      <xdr:rowOff>0</xdr:rowOff>
    </xdr:from>
    <xdr:to>
      <xdr:col>8</xdr:col>
      <xdr:colOff>0</xdr:colOff>
      <xdr:row>31</xdr:row>
      <xdr:rowOff>66675</xdr:rowOff>
    </xdr:to>
    <xdr:pic>
      <xdr:nvPicPr>
        <xdr:cNvPr id="1" name="Picture 1" descr="keithrichards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6610350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36</xdr:row>
      <xdr:rowOff>133350</xdr:rowOff>
    </xdr:from>
    <xdr:to>
      <xdr:col>17</xdr:col>
      <xdr:colOff>19050</xdr:colOff>
      <xdr:row>40</xdr:row>
      <xdr:rowOff>66675</xdr:rowOff>
    </xdr:to>
    <xdr:pic>
      <xdr:nvPicPr>
        <xdr:cNvPr id="1" name="Picture 2" descr="musiker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809625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35</xdr:row>
      <xdr:rowOff>247650</xdr:rowOff>
    </xdr:from>
    <xdr:to>
      <xdr:col>16</xdr:col>
      <xdr:colOff>114300</xdr:colOff>
      <xdr:row>41</xdr:row>
      <xdr:rowOff>57150</xdr:rowOff>
    </xdr:to>
    <xdr:pic>
      <xdr:nvPicPr>
        <xdr:cNvPr id="1" name="Picture 1" descr="muzikanten_cello_te_gr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943850"/>
          <a:ext cx="933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31</xdr:row>
      <xdr:rowOff>0</xdr:rowOff>
    </xdr:from>
    <xdr:to>
      <xdr:col>9</xdr:col>
      <xdr:colOff>257175</xdr:colOff>
      <xdr:row>35</xdr:row>
      <xdr:rowOff>114300</xdr:rowOff>
    </xdr:to>
    <xdr:pic>
      <xdr:nvPicPr>
        <xdr:cNvPr id="1" name="Picture 1" descr="muzikanten_grote_tr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267575"/>
          <a:ext cx="125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31</xdr:row>
      <xdr:rowOff>0</xdr:rowOff>
    </xdr:from>
    <xdr:to>
      <xdr:col>9</xdr:col>
      <xdr:colOff>142875</xdr:colOff>
      <xdr:row>36</xdr:row>
      <xdr:rowOff>57150</xdr:rowOff>
    </xdr:to>
    <xdr:pic>
      <xdr:nvPicPr>
        <xdr:cNvPr id="1" name="Picture 1" descr="ringosta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267575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R25"/>
  <sheetViews>
    <sheetView tabSelected="1" zoomScalePageLayoutView="0" workbookViewId="0" topLeftCell="A1">
      <selection activeCell="K6" sqref="K6:L6"/>
    </sheetView>
  </sheetViews>
  <sheetFormatPr defaultColWidth="9.140625" defaultRowHeight="12.75"/>
  <cols>
    <col min="1" max="1" width="8.7109375" style="1" customWidth="1"/>
    <col min="2" max="3" width="2.7109375" style="1" bestFit="1" customWidth="1"/>
    <col min="4" max="4" width="3.7109375" style="1" customWidth="1"/>
    <col min="5" max="5" width="5.140625" style="1" customWidth="1"/>
    <col min="6" max="6" width="3.7109375" style="1" customWidth="1"/>
    <col min="7" max="7" width="5.140625" style="1" customWidth="1"/>
    <col min="8" max="8" width="9.140625" style="1" customWidth="1"/>
    <col min="9" max="9" width="3.7109375" style="1" hidden="1" customWidth="1"/>
    <col min="10" max="10" width="4.7109375" style="1" customWidth="1"/>
    <col min="11" max="12" width="2.7109375" style="1" bestFit="1" customWidth="1"/>
    <col min="13" max="13" width="3.7109375" style="1" customWidth="1"/>
    <col min="14" max="14" width="5.140625" style="1" customWidth="1"/>
    <col min="15" max="15" width="3.7109375" style="1" customWidth="1"/>
    <col min="16" max="16" width="5.140625" style="1" customWidth="1"/>
    <col min="17" max="17" width="9.140625" style="1" customWidth="1"/>
    <col min="18" max="18" width="3.7109375" style="1" hidden="1" customWidth="1"/>
    <col min="19" max="21" width="2.7109375" style="1" customWidth="1"/>
    <col min="22" max="16384" width="9.140625" style="1" customWidth="1"/>
  </cols>
  <sheetData>
    <row r="1" ht="3" customHeight="1"/>
    <row r="2" spans="1:7" ht="19.5">
      <c r="A2" s="1" t="s">
        <v>2</v>
      </c>
      <c r="B2" s="29"/>
      <c r="C2" s="30"/>
      <c r="D2" s="30"/>
      <c r="E2" s="30"/>
      <c r="F2" s="30"/>
      <c r="G2" s="31"/>
    </row>
    <row r="3" ht="20.25" thickBot="1"/>
    <row r="4" spans="2:14" ht="32.25" thickBot="1">
      <c r="B4" s="32" t="s">
        <v>12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ht="20.25" thickBot="1"/>
    <row r="6" spans="1:12" ht="20.25" thickBot="1">
      <c r="A6" s="13" t="s">
        <v>7</v>
      </c>
      <c r="K6" s="36"/>
      <c r="L6" s="37"/>
    </row>
    <row r="7" ht="19.5">
      <c r="A7" s="13" t="s">
        <v>8</v>
      </c>
    </row>
    <row r="8" ht="19.5">
      <c r="A8" s="13" t="s">
        <v>4</v>
      </c>
    </row>
    <row r="9" ht="19.5" customHeight="1"/>
    <row r="10" spans="2:18" ht="19.5">
      <c r="B10" s="14">
        <f>IF(K$6="","",IF(K$6=10,"",K$6/10-1))</f>
      </c>
      <c r="C10" s="15">
        <f>IF(K$6="","",4)</f>
      </c>
      <c r="D10" s="4" t="s">
        <v>1</v>
      </c>
      <c r="E10" s="5"/>
      <c r="F10" s="4" t="s">
        <v>0</v>
      </c>
      <c r="G10" s="3">
        <f>IF(K$6="","",K$6)</f>
      </c>
      <c r="H10" s="6">
        <f>IF(E10="","",IF(E10=10-C10,"OK",""))</f>
      </c>
      <c r="I10" s="3">
        <f>IF(E10="","",1)</f>
      </c>
      <c r="K10" s="14">
        <f>IF(K$6="","",IF(K$6=10,"",K$6/10-1))</f>
      </c>
      <c r="L10" s="15">
        <f>IF(K$6="","",7)</f>
      </c>
      <c r="M10" s="4" t="s">
        <v>1</v>
      </c>
      <c r="N10" s="5"/>
      <c r="O10" s="4" t="s">
        <v>0</v>
      </c>
      <c r="P10" s="3">
        <f>IF(K$6="","",K$6)</f>
      </c>
      <c r="Q10" s="6">
        <f>IF(N10="","",IF(N10=10-L10,"OK",""))</f>
      </c>
      <c r="R10" s="3">
        <f>IF(N10="","",1)</f>
      </c>
    </row>
    <row r="11" spans="5:14" ht="19.5">
      <c r="E11" s="26">
        <f>IF(E10="","",IF(E10=10-C10,"",10-C10))</f>
      </c>
      <c r="N11" s="26">
        <f>IF(N10="","",IF(N10=10-L10,"",10-L10))</f>
      </c>
    </row>
    <row r="12" spans="5:14" ht="19.5">
      <c r="E12" s="38"/>
      <c r="N12" s="28"/>
    </row>
    <row r="13" spans="2:18" ht="19.5">
      <c r="B13" s="14">
        <f>IF(K$6="","",IF(K$6=10,"",K$6/10-1))</f>
      </c>
      <c r="C13" s="15">
        <f>IF(K$6="","",8)</f>
      </c>
      <c r="D13" s="4" t="s">
        <v>1</v>
      </c>
      <c r="E13" s="5"/>
      <c r="F13" s="4" t="s">
        <v>0</v>
      </c>
      <c r="G13" s="3">
        <f>IF(K$6="","",K$6)</f>
      </c>
      <c r="H13" s="6">
        <f>IF(E13="","",IF(E13=10-C13,"OK",""))</f>
      </c>
      <c r="I13" s="3">
        <f>IF(E13="","",1)</f>
      </c>
      <c r="K13" s="14">
        <f>IF(K$6="","",IF(K$6=10,"",K$6/10-1))</f>
      </c>
      <c r="L13" s="15">
        <f>IF(K$6="","",5)</f>
      </c>
      <c r="M13" s="4" t="s">
        <v>1</v>
      </c>
      <c r="N13" s="5"/>
      <c r="O13" s="4" t="s">
        <v>0</v>
      </c>
      <c r="P13" s="3">
        <f>IF(K$6="","",K$6)</f>
      </c>
      <c r="Q13" s="6">
        <f>IF(N13="","",IF(N13=10-L13,"OK",""))</f>
      </c>
      <c r="R13" s="3">
        <f>IF(N13="","",1)</f>
      </c>
    </row>
    <row r="14" spans="5:14" ht="19.5">
      <c r="E14" s="26">
        <f>IF(E13="","",IF(E13=10-C13,"",10-C13))</f>
      </c>
      <c r="N14" s="26">
        <f>IF(N13="","",IF(N13=10-L13,"",10-L13))</f>
      </c>
    </row>
    <row r="15" spans="5:14" ht="19.5">
      <c r="E15" s="27"/>
      <c r="N15" s="28"/>
    </row>
    <row r="16" spans="2:18" ht="19.5">
      <c r="B16" s="14">
        <f>IF(K$6="","",IF(K$6=10,"",K$6/10-1))</f>
      </c>
      <c r="C16" s="15">
        <f>IF(K$6="","",3)</f>
      </c>
      <c r="D16" s="4" t="s">
        <v>1</v>
      </c>
      <c r="E16" s="5"/>
      <c r="F16" s="4" t="s">
        <v>0</v>
      </c>
      <c r="G16" s="3">
        <f>IF(K$6="","",K$6)</f>
      </c>
      <c r="H16" s="6">
        <f>IF(E16="","",IF(E16=10-C16,"OK",""))</f>
      </c>
      <c r="I16" s="3">
        <f>IF(E16="","",1)</f>
      </c>
      <c r="K16" s="14">
        <f>IF(K$6="","",IF(K$6=10,"",K$6/10-1))</f>
      </c>
      <c r="L16" s="15">
        <f>IF(K$6="","",0)</f>
      </c>
      <c r="M16" s="4" t="s">
        <v>1</v>
      </c>
      <c r="N16" s="5"/>
      <c r="O16" s="4" t="s">
        <v>0</v>
      </c>
      <c r="P16" s="3">
        <f>IF(K$6="","",K$6)</f>
      </c>
      <c r="Q16" s="6">
        <f>IF(N16="","",IF(N16=10-L16,"OK",""))</f>
      </c>
      <c r="R16" s="3">
        <f>IF(N16="","",1)</f>
      </c>
    </row>
    <row r="17" spans="5:14" ht="19.5">
      <c r="E17" s="26">
        <f>IF(E16="","",IF(E16=10-C16,"",10-C16))</f>
      </c>
      <c r="N17" s="26">
        <f>IF(N16="","",IF(N16=10-L16,"",10-L16))</f>
      </c>
    </row>
    <row r="18" spans="5:14" ht="19.5">
      <c r="E18" s="28"/>
      <c r="N18" s="27"/>
    </row>
    <row r="19" spans="2:18" ht="19.5">
      <c r="B19" s="14">
        <f>IF(K$6="","",IF(K$6=10,"",K$6/10-1))</f>
      </c>
      <c r="C19" s="15">
        <f>IF(K$6="","",9)</f>
      </c>
      <c r="D19" s="4" t="s">
        <v>1</v>
      </c>
      <c r="E19" s="5"/>
      <c r="F19" s="4" t="s">
        <v>0</v>
      </c>
      <c r="G19" s="3">
        <f>IF(K$6="","",K$6)</f>
      </c>
      <c r="H19" s="6">
        <f>IF(E19="","",IF(E19=10-C19,"OK",""))</f>
      </c>
      <c r="I19" s="3">
        <f>IF(E19="","",1)</f>
      </c>
      <c r="K19" s="14">
        <f>IF(K$6="","",IF(K$6=10,"",K$6/10-1))</f>
      </c>
      <c r="L19" s="15">
        <f>IF(K$6="","",6)</f>
      </c>
      <c r="M19" s="4" t="s">
        <v>1</v>
      </c>
      <c r="N19" s="5"/>
      <c r="O19" s="4" t="s">
        <v>0</v>
      </c>
      <c r="P19" s="3">
        <f>IF(K$6="","",K$6)</f>
      </c>
      <c r="Q19" s="6">
        <f>IF(N19="","",IF(N19=10-L19,"OK",""))</f>
      </c>
      <c r="R19" s="3">
        <f>IF(N19="","",1)</f>
      </c>
    </row>
    <row r="20" spans="5:14" ht="19.5">
      <c r="E20" s="26">
        <f>IF(E19="","",IF(E19=10-C19,"",10-C19))</f>
      </c>
      <c r="N20" s="26">
        <f>IF(N19="","",IF(N19=10-L19,"",10-L19))</f>
      </c>
    </row>
    <row r="21" spans="5:14" ht="19.5">
      <c r="E21" s="27"/>
      <c r="N21" s="28"/>
    </row>
    <row r="22" spans="2:18" ht="19.5">
      <c r="B22" s="14">
        <f>IF(K$6="","",IF(K$6=10,"",K$6/10-1))</f>
      </c>
      <c r="C22" s="15">
        <f>IF(K$6="","",2)</f>
      </c>
      <c r="D22" s="4" t="s">
        <v>1</v>
      </c>
      <c r="E22" s="5"/>
      <c r="F22" s="4" t="s">
        <v>0</v>
      </c>
      <c r="G22" s="3">
        <f>IF(K$6="","",K$6)</f>
      </c>
      <c r="H22" s="6">
        <f>IF(E22="","",IF(E22=10-C22,"OK",""))</f>
      </c>
      <c r="I22" s="3">
        <f>IF(E22="","",1)</f>
      </c>
      <c r="K22" s="14">
        <f>IF(K$6="","",IF(K$6=10,"",K$6/10-1))</f>
      </c>
      <c r="L22" s="15">
        <f>IF(K$6="","",1)</f>
      </c>
      <c r="M22" s="4" t="s">
        <v>1</v>
      </c>
      <c r="N22" s="5"/>
      <c r="O22" s="4" t="s">
        <v>0</v>
      </c>
      <c r="P22" s="3">
        <f>IF(K$6="","",K$6)</f>
      </c>
      <c r="Q22" s="6">
        <f>IF(N22="","",IF(N22=10-L22,"OK",""))</f>
      </c>
      <c r="R22" s="3">
        <f>IF(N22="","",1)</f>
      </c>
    </row>
    <row r="23" spans="5:14" ht="19.5">
      <c r="E23" s="26">
        <f>IF(E22="","",IF(E22=10-C22,"",10-C22))</f>
      </c>
      <c r="N23" s="26">
        <f>IF(N22="","",IF(N22=10-L22,"",10-L22))</f>
      </c>
    </row>
    <row r="24" spans="5:14" ht="20.25" thickBot="1">
      <c r="E24" s="35"/>
      <c r="N24" s="35"/>
    </row>
    <row r="25" spans="2:15" ht="33" customHeight="1" thickBot="1" thickTop="1">
      <c r="B25" s="8" t="s">
        <v>5</v>
      </c>
      <c r="C25" s="9"/>
      <c r="D25" s="9"/>
      <c r="E25" s="9"/>
      <c r="F25" s="9"/>
      <c r="G25" s="10">
        <f>IF(SUM(I10:I22,R10:R22)=0,"",COUNTIF(H10:Q22,"OK"))</f>
      </c>
      <c r="H25" s="11" t="s">
        <v>10</v>
      </c>
      <c r="I25" s="9"/>
      <c r="J25" s="12">
        <f>IF(SUM(I10:I22,R10:R22)=0,"",SUM(I10:I22,R10:R22))</f>
      </c>
      <c r="K25" s="24" t="s">
        <v>6</v>
      </c>
      <c r="L25" s="24"/>
      <c r="M25" s="24"/>
      <c r="N25" s="24"/>
      <c r="O25" s="25"/>
    </row>
    <row r="26" ht="20.25" thickTop="1"/>
    <row r="28" ht="19.5"/>
    <row r="29" ht="19.5"/>
    <row r="30" ht="19.5"/>
    <row r="31" ht="19.5"/>
  </sheetData>
  <sheetProtection password="A493" sheet="1" objects="1" scenarios="1"/>
  <mergeCells count="14">
    <mergeCell ref="E11:E12"/>
    <mergeCell ref="N11:N12"/>
    <mergeCell ref="E14:E15"/>
    <mergeCell ref="N14:N15"/>
    <mergeCell ref="K25:O25"/>
    <mergeCell ref="N17:N18"/>
    <mergeCell ref="E17:E18"/>
    <mergeCell ref="E20:E21"/>
    <mergeCell ref="N20:N21"/>
    <mergeCell ref="B2:G2"/>
    <mergeCell ref="B4:N4"/>
    <mergeCell ref="N23:N24"/>
    <mergeCell ref="E23:E24"/>
    <mergeCell ref="K6:L6"/>
  </mergeCells>
  <conditionalFormatting sqref="K6:L6">
    <cfRule type="cellIs" priority="1" dxfId="2" operator="equal" stopIfTrue="1">
      <formula>""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P39"/>
  <sheetViews>
    <sheetView zoomScalePageLayoutView="0" workbookViewId="0" topLeftCell="A1">
      <selection activeCell="A1" sqref="A1"/>
    </sheetView>
  </sheetViews>
  <sheetFormatPr defaultColWidth="9.140625" defaultRowHeight="21" customHeight="1"/>
  <cols>
    <col min="1" max="1" width="8.7109375" style="1" customWidth="1"/>
    <col min="2" max="2" width="5.00390625" style="1" customWidth="1"/>
    <col min="3" max="3" width="3.7109375" style="1" customWidth="1"/>
    <col min="4" max="4" width="5.00390625" style="1" customWidth="1"/>
    <col min="5" max="5" width="3.7109375" style="1" customWidth="1"/>
    <col min="6" max="6" width="5.00390625" style="1" customWidth="1"/>
    <col min="7" max="7" width="9.7109375" style="1" customWidth="1"/>
    <col min="8" max="8" width="3.7109375" style="1" hidden="1" customWidth="1"/>
    <col min="9" max="9" width="5.28125" style="1" customWidth="1"/>
    <col min="10" max="10" width="5.00390625" style="1" customWidth="1"/>
    <col min="11" max="11" width="3.7109375" style="1" customWidth="1"/>
    <col min="12" max="12" width="5.00390625" style="1" customWidth="1"/>
    <col min="13" max="13" width="3.7109375" style="1" customWidth="1"/>
    <col min="14" max="14" width="5.00390625" style="1" customWidth="1"/>
    <col min="15" max="15" width="9.7109375" style="1" customWidth="1"/>
    <col min="16" max="16" width="3.7109375" style="1" hidden="1" customWidth="1"/>
    <col min="17" max="20" width="2.00390625" style="1" customWidth="1"/>
    <col min="21" max="16384" width="9.140625" style="1" customWidth="1"/>
  </cols>
  <sheetData>
    <row r="1" ht="3" customHeight="1"/>
    <row r="2" spans="1:8" ht="21" customHeight="1">
      <c r="A2" s="1" t="s">
        <v>2</v>
      </c>
      <c r="B2" s="29"/>
      <c r="C2" s="30"/>
      <c r="D2" s="30"/>
      <c r="E2" s="30"/>
      <c r="F2" s="30"/>
      <c r="G2" s="31"/>
      <c r="H2" s="2"/>
    </row>
    <row r="3" ht="15" customHeight="1" thickBot="1"/>
    <row r="4" spans="2:14" ht="33" customHeight="1" thickBot="1">
      <c r="B4" s="32" t="s">
        <v>13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ht="15" customHeight="1"/>
    <row r="6" ht="21" customHeight="1">
      <c r="A6" s="13" t="s">
        <v>3</v>
      </c>
    </row>
    <row r="7" ht="21" customHeight="1">
      <c r="A7" s="13" t="s">
        <v>4</v>
      </c>
    </row>
    <row r="8" ht="9" customHeight="1"/>
    <row r="9" spans="2:16" ht="21" customHeight="1">
      <c r="B9" s="3">
        <v>37</v>
      </c>
      <c r="C9" s="4" t="s">
        <v>1</v>
      </c>
      <c r="D9" s="5"/>
      <c r="E9" s="4" t="s">
        <v>0</v>
      </c>
      <c r="F9" s="3">
        <v>40</v>
      </c>
      <c r="G9" s="6">
        <f>IF(D9="","",IF(D9=F9-B9,"OK",""))</f>
      </c>
      <c r="H9" s="3">
        <f>IF(D9="","",1)</f>
      </c>
      <c r="I9" s="6"/>
      <c r="J9" s="3">
        <v>42</v>
      </c>
      <c r="K9" s="4" t="s">
        <v>1</v>
      </c>
      <c r="L9" s="5"/>
      <c r="M9" s="4" t="s">
        <v>0</v>
      </c>
      <c r="N9" s="3">
        <v>50</v>
      </c>
      <c r="O9" s="6">
        <f>IF(L9="","",IF(L9=N9-J9,"OK",""))</f>
      </c>
      <c r="P9" s="3">
        <f>IF(L9="","",1)</f>
      </c>
    </row>
    <row r="10" spans="4:12" ht="21" customHeight="1">
      <c r="D10" s="26">
        <f>IF(D9="","",IF(D9=F9-B9,"",F9-B9))</f>
      </c>
      <c r="L10" s="26">
        <f>IF(L9="","",IF(L9=N9-J9,"",N9-J9))</f>
      </c>
    </row>
    <row r="11" spans="4:12" ht="9" customHeight="1">
      <c r="D11" s="38"/>
      <c r="L11" s="28"/>
    </row>
    <row r="12" spans="2:16" ht="21" customHeight="1">
      <c r="B12" s="3">
        <v>85</v>
      </c>
      <c r="C12" s="4" t="s">
        <v>1</v>
      </c>
      <c r="D12" s="5"/>
      <c r="E12" s="4" t="s">
        <v>0</v>
      </c>
      <c r="F12" s="3">
        <v>90</v>
      </c>
      <c r="G12" s="6">
        <f>IF(D12="","",IF(D12=F12-B12,"OK",""))</f>
      </c>
      <c r="H12" s="3">
        <f>IF(D12="","",1)</f>
      </c>
      <c r="I12" s="6"/>
      <c r="J12" s="3">
        <v>54</v>
      </c>
      <c r="K12" s="4" t="s">
        <v>1</v>
      </c>
      <c r="L12" s="5"/>
      <c r="M12" s="4" t="s">
        <v>0</v>
      </c>
      <c r="N12" s="3">
        <v>60</v>
      </c>
      <c r="O12" s="6">
        <f>IF(L12="","",IF(L12=N12-J12,"OK",""))</f>
      </c>
      <c r="P12" s="3">
        <f>IF(L12="","",1)</f>
      </c>
    </row>
    <row r="13" spans="4:12" ht="21" customHeight="1">
      <c r="D13" s="26">
        <f>IF(D12="","",IF(D12=F12-B12,"",F12-B12))</f>
      </c>
      <c r="L13" s="26">
        <f>IF(L12="","",IF(L12=N12-J12,"",N12-J12))</f>
      </c>
    </row>
    <row r="14" spans="4:12" ht="9" customHeight="1">
      <c r="D14" s="28"/>
      <c r="L14" s="28"/>
    </row>
    <row r="15" spans="2:16" ht="21" customHeight="1">
      <c r="B15" s="3">
        <v>62</v>
      </c>
      <c r="C15" s="4" t="s">
        <v>1</v>
      </c>
      <c r="D15" s="5"/>
      <c r="E15" s="4" t="s">
        <v>0</v>
      </c>
      <c r="F15" s="3">
        <v>70</v>
      </c>
      <c r="G15" s="6">
        <f>IF(D15="","",IF(D15=F15-B15,"OK",""))</f>
      </c>
      <c r="H15" s="3">
        <f>IF(D15="","",1)</f>
      </c>
      <c r="I15" s="6"/>
      <c r="J15" s="3">
        <v>27</v>
      </c>
      <c r="K15" s="4" t="s">
        <v>1</v>
      </c>
      <c r="L15" s="5"/>
      <c r="M15" s="4" t="s">
        <v>0</v>
      </c>
      <c r="N15" s="3">
        <v>30</v>
      </c>
      <c r="O15" s="6">
        <f>IF(L15="","",IF(L15=N15-J15,"OK",""))</f>
      </c>
      <c r="P15" s="3">
        <f>IF(L15="","",1)</f>
      </c>
    </row>
    <row r="16" spans="4:12" ht="21" customHeight="1">
      <c r="D16" s="26">
        <f>IF(D15="","",IF(D15=F15-B15,"",F15-B15))</f>
      </c>
      <c r="L16" s="26">
        <f>IF(L15="","",IF(L15=N15-J15,"",N15-J15))</f>
      </c>
    </row>
    <row r="17" spans="4:12" ht="9" customHeight="1">
      <c r="D17" s="28"/>
      <c r="L17" s="28"/>
    </row>
    <row r="18" spans="2:16" ht="21" customHeight="1">
      <c r="B18" s="3">
        <v>59</v>
      </c>
      <c r="C18" s="4" t="s">
        <v>1</v>
      </c>
      <c r="D18" s="5"/>
      <c r="E18" s="4" t="s">
        <v>0</v>
      </c>
      <c r="F18" s="3">
        <v>60</v>
      </c>
      <c r="G18" s="6">
        <f>IF(D18="","",IF(D18=F18-B18,"OK",""))</f>
      </c>
      <c r="H18" s="3">
        <f>IF(D18="","",1)</f>
      </c>
      <c r="I18" s="6"/>
      <c r="J18" s="3">
        <v>91</v>
      </c>
      <c r="K18" s="4" t="s">
        <v>1</v>
      </c>
      <c r="L18" s="5"/>
      <c r="M18" s="4" t="s">
        <v>0</v>
      </c>
      <c r="N18" s="3">
        <v>100</v>
      </c>
      <c r="O18" s="6">
        <f>IF(L18="","",IF(L18=N18-J18,"OK",""))</f>
      </c>
      <c r="P18" s="3">
        <f>IF(L18="","",1)</f>
      </c>
    </row>
    <row r="19" spans="4:12" ht="21" customHeight="1">
      <c r="D19" s="26">
        <f>IF(D18="","",IF(D18=F18-B18,"",F18-B18))</f>
      </c>
      <c r="L19" s="26">
        <f>IF(L18="","",IF(L18=N18-J18,"",N18-J18))</f>
      </c>
    </row>
    <row r="20" spans="4:12" ht="9" customHeight="1">
      <c r="D20" s="28"/>
      <c r="L20" s="28"/>
    </row>
    <row r="21" spans="2:16" ht="21" customHeight="1">
      <c r="B21" s="3">
        <v>44</v>
      </c>
      <c r="C21" s="4" t="s">
        <v>1</v>
      </c>
      <c r="D21" s="5"/>
      <c r="E21" s="4" t="s">
        <v>0</v>
      </c>
      <c r="F21" s="3">
        <v>50</v>
      </c>
      <c r="G21" s="6">
        <f>IF(D21="","",IF(D21=F21-B21,"OK",""))</f>
      </c>
      <c r="H21" s="3">
        <f>IF(D21="","",1)</f>
      </c>
      <c r="I21" s="6"/>
      <c r="J21" s="3">
        <v>6</v>
      </c>
      <c r="K21" s="4" t="s">
        <v>1</v>
      </c>
      <c r="L21" s="5"/>
      <c r="M21" s="4" t="s">
        <v>0</v>
      </c>
      <c r="N21" s="3">
        <v>10</v>
      </c>
      <c r="O21" s="6">
        <f>IF(L21="","",IF(L21=N21-J21,"OK",""))</f>
      </c>
      <c r="P21" s="3">
        <f>IF(L21="","",1)</f>
      </c>
    </row>
    <row r="22" spans="4:12" ht="21" customHeight="1">
      <c r="D22" s="26">
        <f>IF(D21="","",IF(D21=F21-B21,"",F21-B21))</f>
      </c>
      <c r="L22" s="26">
        <f>IF(L21="","",IF(L21=N21-J21,"",N21-J21))</f>
      </c>
    </row>
    <row r="23" spans="4:12" ht="18" customHeight="1">
      <c r="D23" s="28"/>
      <c r="L23" s="28"/>
    </row>
    <row r="24" spans="2:16" ht="21" customHeight="1">
      <c r="B24" s="3">
        <v>23</v>
      </c>
      <c r="C24" s="4" t="s">
        <v>1</v>
      </c>
      <c r="D24" s="5"/>
      <c r="E24" s="4" t="s">
        <v>0</v>
      </c>
      <c r="F24" s="3">
        <v>30</v>
      </c>
      <c r="G24" s="6">
        <f>IF(D24="","",IF(D24=F24-B24,"OK",""))</f>
      </c>
      <c r="H24" s="3">
        <f>IF(D24="","",1)</f>
      </c>
      <c r="I24" s="6"/>
      <c r="J24" s="3">
        <v>73</v>
      </c>
      <c r="K24" s="4" t="s">
        <v>1</v>
      </c>
      <c r="L24" s="5"/>
      <c r="M24" s="4" t="s">
        <v>0</v>
      </c>
      <c r="N24" s="3">
        <v>80</v>
      </c>
      <c r="O24" s="6">
        <f>IF(L24="","",IF(L24=N24-J24,"OK",""))</f>
      </c>
      <c r="P24" s="3">
        <f>IF(L24="","",1)</f>
      </c>
    </row>
    <row r="25" spans="4:12" ht="21" customHeight="1">
      <c r="D25" s="26">
        <f>IF(D24="","",IF(D24=F24-B24,"",F24-B24))</f>
      </c>
      <c r="L25" s="26">
        <f>IF(L24="","",IF(L24=N24-J24,"",N24-J24))</f>
      </c>
    </row>
    <row r="26" spans="4:12" ht="9" customHeight="1">
      <c r="D26" s="28"/>
      <c r="L26" s="28"/>
    </row>
    <row r="27" spans="2:16" ht="21" customHeight="1">
      <c r="B27" s="3">
        <v>98</v>
      </c>
      <c r="C27" s="4" t="s">
        <v>1</v>
      </c>
      <c r="D27" s="5"/>
      <c r="E27" s="4" t="s">
        <v>0</v>
      </c>
      <c r="F27" s="3">
        <v>100</v>
      </c>
      <c r="G27" s="6">
        <f>IF(D27="","",IF(D27=F27-B27,"OK",""))</f>
      </c>
      <c r="H27" s="3">
        <f>IF(D27="","",1)</f>
      </c>
      <c r="I27" s="6"/>
      <c r="J27" s="3">
        <v>25</v>
      </c>
      <c r="K27" s="4" t="s">
        <v>1</v>
      </c>
      <c r="L27" s="5"/>
      <c r="M27" s="4" t="s">
        <v>0</v>
      </c>
      <c r="N27" s="3">
        <v>30</v>
      </c>
      <c r="O27" s="6">
        <f>IF(L27="","",IF(L27=N27-J27,"OK",""))</f>
      </c>
      <c r="P27" s="3">
        <f>IF(L27="","",1)</f>
      </c>
    </row>
    <row r="28" spans="4:12" ht="21" customHeight="1">
      <c r="D28" s="26">
        <f>IF(D27="","",IF(D27=F27-B27,"",F27-B27))</f>
      </c>
      <c r="L28" s="26">
        <f>IF(L27="","",IF(L27=N27-J27,"",N27-J27))</f>
      </c>
    </row>
    <row r="29" spans="4:12" ht="9" customHeight="1">
      <c r="D29" s="28"/>
      <c r="L29" s="28"/>
    </row>
    <row r="30" spans="2:16" ht="21" customHeight="1">
      <c r="B30" s="3">
        <v>11</v>
      </c>
      <c r="C30" s="4" t="s">
        <v>1</v>
      </c>
      <c r="D30" s="5"/>
      <c r="E30" s="4" t="s">
        <v>0</v>
      </c>
      <c r="F30" s="3">
        <v>20</v>
      </c>
      <c r="G30" s="6">
        <f>IF(D30="","",IF(D30=F30-B30,"OK",""))</f>
      </c>
      <c r="H30" s="3">
        <f>IF(D30="","",1)</f>
      </c>
      <c r="I30" s="6"/>
      <c r="J30" s="3">
        <v>60</v>
      </c>
      <c r="K30" s="4" t="s">
        <v>1</v>
      </c>
      <c r="L30" s="5"/>
      <c r="M30" s="4" t="s">
        <v>0</v>
      </c>
      <c r="N30" s="3">
        <v>70</v>
      </c>
      <c r="O30" s="6">
        <f>IF(L30="","",IF(L30=N30-J30,"OK",""))</f>
      </c>
      <c r="P30" s="3">
        <f>IF(L30="","",1)</f>
      </c>
    </row>
    <row r="31" spans="4:12" ht="21" customHeight="1">
      <c r="D31" s="26">
        <f>IF(D30="","",IF(D30=F30-B30,"",F30-B30))</f>
      </c>
      <c r="L31" s="26">
        <f>IF(L30="","",IF(L30=N30-J30,"",N30-J30))</f>
      </c>
    </row>
    <row r="32" spans="4:12" ht="9" customHeight="1">
      <c r="D32" s="28"/>
      <c r="L32" s="28"/>
    </row>
    <row r="33" spans="2:16" ht="21" customHeight="1">
      <c r="B33" s="3">
        <v>76</v>
      </c>
      <c r="C33" s="4" t="s">
        <v>1</v>
      </c>
      <c r="D33" s="5"/>
      <c r="E33" s="4" t="s">
        <v>0</v>
      </c>
      <c r="F33" s="3">
        <v>80</v>
      </c>
      <c r="G33" s="6">
        <f>IF(D33="","",IF(D33=F33-B33,"OK",""))</f>
      </c>
      <c r="H33" s="3">
        <f>IF(D33="","",1)</f>
      </c>
      <c r="I33" s="6"/>
      <c r="J33" s="3">
        <v>88</v>
      </c>
      <c r="K33" s="4" t="s">
        <v>1</v>
      </c>
      <c r="L33" s="5"/>
      <c r="M33" s="4" t="s">
        <v>0</v>
      </c>
      <c r="N33" s="3">
        <v>90</v>
      </c>
      <c r="O33" s="6">
        <f>IF(L33="","",IF(L33=N33-J33,"OK",""))</f>
      </c>
      <c r="P33" s="3">
        <f>IF(L33="","",1)</f>
      </c>
    </row>
    <row r="34" spans="4:12" ht="21" customHeight="1">
      <c r="D34" s="26">
        <f>IF(D33="","",IF(D33=F33-B33,"",F33-B33))</f>
      </c>
      <c r="L34" s="26">
        <f>IF(L33="","",IF(L33=N33-J33,"",N33-J33))</f>
      </c>
    </row>
    <row r="35" spans="4:12" ht="9" customHeight="1">
      <c r="D35" s="28"/>
      <c r="L35" s="28"/>
    </row>
    <row r="36" spans="2:16" ht="21" customHeight="1">
      <c r="B36" s="3">
        <v>80</v>
      </c>
      <c r="C36" s="4" t="s">
        <v>1</v>
      </c>
      <c r="D36" s="5"/>
      <c r="E36" s="4" t="s">
        <v>0</v>
      </c>
      <c r="F36" s="3">
        <v>90</v>
      </c>
      <c r="G36" s="6">
        <f>IF(D36="","",IF(D36=F36-B36,"OK",""))</f>
      </c>
      <c r="H36" s="3">
        <f>IF(D36="","",1)</f>
      </c>
      <c r="I36" s="6"/>
      <c r="J36" s="3">
        <v>39</v>
      </c>
      <c r="K36" s="4" t="s">
        <v>1</v>
      </c>
      <c r="L36" s="5"/>
      <c r="M36" s="4" t="s">
        <v>0</v>
      </c>
      <c r="N36" s="3">
        <v>40</v>
      </c>
      <c r="O36" s="6">
        <f>IF(L36="","",IF(L36=N36-J36,"OK",""))</f>
      </c>
      <c r="P36" s="3">
        <f>IF(L36="","",1)</f>
      </c>
    </row>
    <row r="37" spans="4:12" ht="21" customHeight="1">
      <c r="D37" s="7">
        <f>IF(D36="","",IF(D36=F36-B36,"",F36-B36))</f>
      </c>
      <c r="L37" s="7">
        <f>IF(L36="","",IF(L36=N36-J36,"",N36-J36))</f>
      </c>
    </row>
    <row r="38" ht="15" customHeight="1" thickBot="1"/>
    <row r="39" spans="2:13" ht="27" customHeight="1" thickBot="1" thickTop="1">
      <c r="B39" s="8" t="s">
        <v>5</v>
      </c>
      <c r="C39" s="9"/>
      <c r="D39" s="9"/>
      <c r="E39" s="9"/>
      <c r="F39" s="10">
        <f>IF(SUM(H9:H36,P9:P36)=0,"",COUNTIF(G9:O36,"OK"))</f>
      </c>
      <c r="G39" s="11" t="s">
        <v>10</v>
      </c>
      <c r="H39" s="9"/>
      <c r="I39" s="12">
        <f>IF(SUM(H9:H36,P9:P36)=0,"",SUM(H9:H36,P9:P36))</f>
      </c>
      <c r="J39" s="24" t="s">
        <v>6</v>
      </c>
      <c r="K39" s="24"/>
      <c r="L39" s="24"/>
      <c r="M39" s="25"/>
    </row>
    <row r="40" ht="21" customHeight="1" thickTop="1"/>
  </sheetData>
  <sheetProtection password="A493" sheet="1" objects="1" scenarios="1"/>
  <mergeCells count="21">
    <mergeCell ref="L10:L11"/>
    <mergeCell ref="L25:L26"/>
    <mergeCell ref="L22:L23"/>
    <mergeCell ref="L19:L20"/>
    <mergeCell ref="L16:L17"/>
    <mergeCell ref="D31:D32"/>
    <mergeCell ref="D34:D35"/>
    <mergeCell ref="L34:L35"/>
    <mergeCell ref="L31:L32"/>
    <mergeCell ref="L28:L29"/>
    <mergeCell ref="L13:L14"/>
    <mergeCell ref="B4:N4"/>
    <mergeCell ref="B2:G2"/>
    <mergeCell ref="J39:M39"/>
    <mergeCell ref="D10:D11"/>
    <mergeCell ref="D13:D14"/>
    <mergeCell ref="D16:D17"/>
    <mergeCell ref="D19:D20"/>
    <mergeCell ref="D22:D23"/>
    <mergeCell ref="D25:D26"/>
    <mergeCell ref="D28:D29"/>
  </mergeCells>
  <printOptions/>
  <pageMargins left="0.75" right="0.75" top="0.8" bottom="0.61" header="0.29" footer="0.46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P39"/>
  <sheetViews>
    <sheetView zoomScalePageLayoutView="0" workbookViewId="0" topLeftCell="A1">
      <selection activeCell="A1" sqref="A1"/>
    </sheetView>
  </sheetViews>
  <sheetFormatPr defaultColWidth="9.140625" defaultRowHeight="21" customHeight="1"/>
  <cols>
    <col min="1" max="1" width="8.7109375" style="1" customWidth="1"/>
    <col min="2" max="2" width="5.00390625" style="1" customWidth="1"/>
    <col min="3" max="3" width="3.7109375" style="1" customWidth="1"/>
    <col min="4" max="4" width="5.00390625" style="1" customWidth="1"/>
    <col min="5" max="5" width="3.7109375" style="1" customWidth="1"/>
    <col min="6" max="6" width="5.00390625" style="1" customWidth="1"/>
    <col min="7" max="7" width="9.7109375" style="1" customWidth="1"/>
    <col min="8" max="8" width="3.7109375" style="1" hidden="1" customWidth="1"/>
    <col min="9" max="9" width="5.28125" style="1" customWidth="1"/>
    <col min="10" max="10" width="5.00390625" style="1" customWidth="1"/>
    <col min="11" max="11" width="3.7109375" style="1" customWidth="1"/>
    <col min="12" max="12" width="5.00390625" style="1" customWidth="1"/>
    <col min="13" max="13" width="3.7109375" style="1" customWidth="1"/>
    <col min="14" max="14" width="5.00390625" style="1" customWidth="1"/>
    <col min="15" max="15" width="9.7109375" style="1" customWidth="1"/>
    <col min="16" max="16" width="3.7109375" style="1" hidden="1" customWidth="1"/>
    <col min="17" max="20" width="2.00390625" style="1" customWidth="1"/>
    <col min="21" max="16384" width="9.140625" style="1" customWidth="1"/>
  </cols>
  <sheetData>
    <row r="1" ht="3" customHeight="1"/>
    <row r="2" spans="1:8" ht="21" customHeight="1">
      <c r="A2" s="1" t="s">
        <v>2</v>
      </c>
      <c r="B2" s="29"/>
      <c r="C2" s="30"/>
      <c r="D2" s="30"/>
      <c r="E2" s="30"/>
      <c r="F2" s="30"/>
      <c r="G2" s="31"/>
      <c r="H2" s="2"/>
    </row>
    <row r="3" ht="15" customHeight="1" thickBot="1"/>
    <row r="4" spans="2:14" ht="33" customHeight="1" thickBot="1">
      <c r="B4" s="32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ht="15" customHeight="1"/>
    <row r="6" ht="21" customHeight="1">
      <c r="A6" s="13" t="s">
        <v>3</v>
      </c>
    </row>
    <row r="7" ht="21" customHeight="1">
      <c r="A7" s="13" t="s">
        <v>4</v>
      </c>
    </row>
    <row r="8" ht="9" customHeight="1"/>
    <row r="9" spans="2:16" ht="21" customHeight="1">
      <c r="B9" s="3">
        <v>93</v>
      </c>
      <c r="C9" s="4" t="s">
        <v>1</v>
      </c>
      <c r="D9" s="5"/>
      <c r="E9" s="4" t="s">
        <v>0</v>
      </c>
      <c r="F9" s="3">
        <v>100</v>
      </c>
      <c r="G9" s="6">
        <f>IF(D9="","",IF(D9=F9-B9,"OK",""))</f>
      </c>
      <c r="H9" s="3">
        <f>IF(D9="","",1)</f>
      </c>
      <c r="I9" s="6"/>
      <c r="J9" s="3">
        <v>38</v>
      </c>
      <c r="K9" s="4" t="s">
        <v>1</v>
      </c>
      <c r="L9" s="5"/>
      <c r="M9" s="4" t="s">
        <v>0</v>
      </c>
      <c r="N9" s="3">
        <v>40</v>
      </c>
      <c r="O9" s="6">
        <f>IF(L9="","",IF(L9=N9-J9,"OK",""))</f>
      </c>
      <c r="P9" s="3">
        <f>IF(L9="","",1)</f>
      </c>
    </row>
    <row r="10" spans="4:12" ht="21" customHeight="1">
      <c r="D10" s="26">
        <f>IF(D9="","",IF(D9=F9-B9,"",F9-B9))</f>
      </c>
      <c r="L10" s="26">
        <f>IF(L9="","",IF(L9=N9-J9,"",N9-J9))</f>
      </c>
    </row>
    <row r="11" spans="4:12" ht="9" customHeight="1">
      <c r="D11" s="38"/>
      <c r="L11" s="28"/>
    </row>
    <row r="12" spans="2:16" ht="21" customHeight="1">
      <c r="B12" s="3">
        <v>16</v>
      </c>
      <c r="C12" s="4" t="s">
        <v>1</v>
      </c>
      <c r="D12" s="5"/>
      <c r="E12" s="4" t="s">
        <v>0</v>
      </c>
      <c r="F12" s="3">
        <v>20</v>
      </c>
      <c r="G12" s="6">
        <f>IF(D12="","",IF(D12=F12-B12,"OK",""))</f>
      </c>
      <c r="H12" s="3">
        <f>IF(D12="","",1)</f>
      </c>
      <c r="I12" s="6"/>
      <c r="J12" s="3">
        <v>70</v>
      </c>
      <c r="K12" s="4" t="s">
        <v>1</v>
      </c>
      <c r="L12" s="5"/>
      <c r="M12" s="4" t="s">
        <v>0</v>
      </c>
      <c r="N12" s="3">
        <v>80</v>
      </c>
      <c r="O12" s="6">
        <f>IF(L12="","",IF(L12=N12-J12,"OK",""))</f>
      </c>
      <c r="P12" s="3">
        <f>IF(L12="","",1)</f>
      </c>
    </row>
    <row r="13" spans="4:12" ht="21" customHeight="1">
      <c r="D13" s="26">
        <f>IF(D12="","",IF(D12=F12-B12,"",F12-B12))</f>
      </c>
      <c r="L13" s="26">
        <f>IF(L12="","",IF(L12=N12-J12,"",N12-J12))</f>
      </c>
    </row>
    <row r="14" spans="4:12" ht="9" customHeight="1">
      <c r="D14" s="28"/>
      <c r="L14" s="28"/>
    </row>
    <row r="15" spans="2:16" ht="21" customHeight="1">
      <c r="B15" s="3">
        <v>35</v>
      </c>
      <c r="C15" s="4" t="s">
        <v>1</v>
      </c>
      <c r="D15" s="5"/>
      <c r="E15" s="4" t="s">
        <v>0</v>
      </c>
      <c r="F15" s="3">
        <v>40</v>
      </c>
      <c r="G15" s="6">
        <f>IF(D15="","",IF(D15=F15-B15,"OK",""))</f>
      </c>
      <c r="H15" s="3">
        <f>IF(D15="","",1)</f>
      </c>
      <c r="I15" s="6"/>
      <c r="J15" s="3">
        <v>55</v>
      </c>
      <c r="K15" s="4" t="s">
        <v>1</v>
      </c>
      <c r="L15" s="5"/>
      <c r="M15" s="4" t="s">
        <v>0</v>
      </c>
      <c r="N15" s="3">
        <v>60</v>
      </c>
      <c r="O15" s="6">
        <f>IF(L15="","",IF(L15=N15-J15,"OK",""))</f>
      </c>
      <c r="P15" s="3">
        <f>IF(L15="","",1)</f>
      </c>
    </row>
    <row r="16" spans="4:12" ht="21" customHeight="1">
      <c r="D16" s="26">
        <f>IF(D15="","",IF(D15=F15-B15,"",F15-B15))</f>
      </c>
      <c r="L16" s="26">
        <f>IF(L15="","",IF(L15=N15-J15,"",N15-J15))</f>
      </c>
    </row>
    <row r="17" spans="4:12" ht="9" customHeight="1">
      <c r="D17" s="28"/>
      <c r="L17" s="28"/>
    </row>
    <row r="18" spans="2:16" ht="21" customHeight="1">
      <c r="B18" s="3">
        <v>52</v>
      </c>
      <c r="C18" s="4" t="s">
        <v>1</v>
      </c>
      <c r="D18" s="5"/>
      <c r="E18" s="4" t="s">
        <v>0</v>
      </c>
      <c r="F18" s="3">
        <v>60</v>
      </c>
      <c r="G18" s="6">
        <f>IF(D18="","",IF(D18=F18-B18,"OK",""))</f>
      </c>
      <c r="H18" s="3">
        <f>IF(D18="","",1)</f>
      </c>
      <c r="I18" s="6"/>
      <c r="J18" s="3">
        <v>24</v>
      </c>
      <c r="K18" s="4" t="s">
        <v>1</v>
      </c>
      <c r="L18" s="5"/>
      <c r="M18" s="4" t="s">
        <v>0</v>
      </c>
      <c r="N18" s="3">
        <v>30</v>
      </c>
      <c r="O18" s="6">
        <f>IF(L18="","",IF(L18=N18-J18,"OK",""))</f>
      </c>
      <c r="P18" s="3">
        <f>IF(L18="","",1)</f>
      </c>
    </row>
    <row r="19" spans="4:12" ht="21" customHeight="1">
      <c r="D19" s="26">
        <f>IF(D18="","",IF(D18=F18-B18,"",F18-B18))</f>
      </c>
      <c r="L19" s="26">
        <f>IF(L18="","",IF(L18=N18-J18,"",N18-J18))</f>
      </c>
    </row>
    <row r="20" spans="4:12" ht="9" customHeight="1">
      <c r="D20" s="28"/>
      <c r="L20" s="28"/>
    </row>
    <row r="21" spans="2:16" ht="21" customHeight="1">
      <c r="B21" s="3">
        <v>71</v>
      </c>
      <c r="C21" s="4" t="s">
        <v>1</v>
      </c>
      <c r="D21" s="5"/>
      <c r="E21" s="4" t="s">
        <v>0</v>
      </c>
      <c r="F21" s="3">
        <v>80</v>
      </c>
      <c r="G21" s="6">
        <f>IF(D21="","",IF(D21=F21-B21,"OK",""))</f>
      </c>
      <c r="H21" s="3">
        <f>IF(D21="","",1)</f>
      </c>
      <c r="I21" s="6"/>
      <c r="J21" s="3">
        <v>17</v>
      </c>
      <c r="K21" s="4" t="s">
        <v>1</v>
      </c>
      <c r="L21" s="5"/>
      <c r="M21" s="4" t="s">
        <v>0</v>
      </c>
      <c r="N21" s="3">
        <v>20</v>
      </c>
      <c r="O21" s="6">
        <f>IF(L21="","",IF(L21=N21-J21,"OK",""))</f>
      </c>
      <c r="P21" s="3">
        <f>IF(L21="","",1)</f>
      </c>
    </row>
    <row r="22" spans="4:12" ht="21" customHeight="1">
      <c r="D22" s="26">
        <f>IF(D21="","",IF(D21=F21-B21,"",F21-B21))</f>
      </c>
      <c r="L22" s="26">
        <f>IF(L21="","",IF(L21=N21-J21,"",N21-J21))</f>
      </c>
    </row>
    <row r="23" spans="4:12" ht="18" customHeight="1">
      <c r="D23" s="28"/>
      <c r="L23" s="28"/>
    </row>
    <row r="24" spans="2:16" ht="21" customHeight="1">
      <c r="B24" s="3">
        <v>68</v>
      </c>
      <c r="C24" s="4" t="s">
        <v>1</v>
      </c>
      <c r="D24" s="5"/>
      <c r="E24" s="4" t="s">
        <v>0</v>
      </c>
      <c r="F24" s="3">
        <v>70</v>
      </c>
      <c r="G24" s="6">
        <f>IF(D24="","",IF(D24=F24-B24,"OK",""))</f>
      </c>
      <c r="H24" s="3">
        <f>IF(D24="","",1)</f>
      </c>
      <c r="I24" s="6"/>
      <c r="J24" s="3">
        <v>41</v>
      </c>
      <c r="K24" s="4" t="s">
        <v>1</v>
      </c>
      <c r="L24" s="5"/>
      <c r="M24" s="4" t="s">
        <v>0</v>
      </c>
      <c r="N24" s="3">
        <v>50</v>
      </c>
      <c r="O24" s="6">
        <f>IF(L24="","",IF(L24=N24-J24,"OK",""))</f>
      </c>
      <c r="P24" s="3">
        <f>IF(L24="","",1)</f>
      </c>
    </row>
    <row r="25" spans="4:12" ht="21" customHeight="1">
      <c r="D25" s="26">
        <f>IF(D24="","",IF(D24=F24-B24,"",F24-B24))</f>
      </c>
      <c r="L25" s="26">
        <f>IF(L24="","",IF(L24=N24-J24,"",N24-J24))</f>
      </c>
    </row>
    <row r="26" spans="4:12" ht="9" customHeight="1">
      <c r="D26" s="28"/>
      <c r="L26" s="28"/>
    </row>
    <row r="27" spans="2:16" ht="21" customHeight="1">
      <c r="B27" s="3">
        <v>14</v>
      </c>
      <c r="C27" s="4" t="s">
        <v>1</v>
      </c>
      <c r="D27" s="5"/>
      <c r="E27" s="4" t="s">
        <v>0</v>
      </c>
      <c r="F27" s="3">
        <v>20</v>
      </c>
      <c r="G27" s="6">
        <f>IF(D27="","",IF(D27=F27-B27,"OK",""))</f>
      </c>
      <c r="H27" s="3">
        <f>IF(D27="","",1)</f>
      </c>
      <c r="I27" s="6"/>
      <c r="J27" s="3">
        <v>92</v>
      </c>
      <c r="K27" s="4" t="s">
        <v>1</v>
      </c>
      <c r="L27" s="5"/>
      <c r="M27" s="4" t="s">
        <v>0</v>
      </c>
      <c r="N27" s="3">
        <v>100</v>
      </c>
      <c r="O27" s="6">
        <f>IF(L27="","",IF(L27=N27-J27,"OK",""))</f>
      </c>
      <c r="P27" s="3">
        <f>IF(L27="","",1)</f>
      </c>
    </row>
    <row r="28" spans="4:12" ht="21" customHeight="1">
      <c r="D28" s="26">
        <f>IF(D27="","",IF(D27=F27-B27,"",F27-B27))</f>
      </c>
      <c r="L28" s="26">
        <f>IF(L27="","",IF(L27=N27-J27,"",N27-J27))</f>
      </c>
    </row>
    <row r="29" spans="4:12" ht="9" customHeight="1">
      <c r="D29" s="28"/>
      <c r="L29" s="28"/>
    </row>
    <row r="30" spans="2:16" ht="21" customHeight="1">
      <c r="B30" s="3">
        <v>50</v>
      </c>
      <c r="C30" s="4" t="s">
        <v>1</v>
      </c>
      <c r="D30" s="5"/>
      <c r="E30" s="4" t="s">
        <v>0</v>
      </c>
      <c r="F30" s="3">
        <v>60</v>
      </c>
      <c r="G30" s="6">
        <f>IF(D30="","",IF(D30=F30-B30,"OK",""))</f>
      </c>
      <c r="H30" s="3">
        <f>IF(D30="","",1)</f>
      </c>
      <c r="I30" s="6"/>
      <c r="J30" s="3">
        <v>69</v>
      </c>
      <c r="K30" s="4" t="s">
        <v>1</v>
      </c>
      <c r="L30" s="5"/>
      <c r="M30" s="4" t="s">
        <v>0</v>
      </c>
      <c r="N30" s="3">
        <v>70</v>
      </c>
      <c r="O30" s="6">
        <f>IF(L30="","",IF(L30=N30-J30,"OK",""))</f>
      </c>
      <c r="P30" s="3">
        <f>IF(L30="","",1)</f>
      </c>
    </row>
    <row r="31" spans="4:12" ht="21" customHeight="1">
      <c r="D31" s="26">
        <f>IF(D30="","",IF(D30=F30-B30,"",F30-B30))</f>
      </c>
      <c r="L31" s="26">
        <f>IF(L30="","",IF(L30=N30-J30,"",N30-J30))</f>
      </c>
    </row>
    <row r="32" spans="4:12" ht="9" customHeight="1">
      <c r="D32" s="28"/>
      <c r="L32" s="28"/>
    </row>
    <row r="33" spans="2:16" ht="21" customHeight="1">
      <c r="B33" s="3">
        <v>89</v>
      </c>
      <c r="C33" s="4" t="s">
        <v>1</v>
      </c>
      <c r="D33" s="5"/>
      <c r="E33" s="4" t="s">
        <v>0</v>
      </c>
      <c r="F33" s="3">
        <v>90</v>
      </c>
      <c r="G33" s="6">
        <f>IF(D33="","",IF(D33=F33-B33,"OK",""))</f>
      </c>
      <c r="H33" s="3">
        <f>IF(D33="","",1)</f>
      </c>
      <c r="I33" s="6"/>
      <c r="J33" s="3">
        <v>33</v>
      </c>
      <c r="K33" s="4" t="s">
        <v>1</v>
      </c>
      <c r="L33" s="5"/>
      <c r="M33" s="4" t="s">
        <v>0</v>
      </c>
      <c r="N33" s="3">
        <v>40</v>
      </c>
      <c r="O33" s="6">
        <f>IF(L33="","",IF(L33=N33-J33,"OK",""))</f>
      </c>
      <c r="P33" s="3">
        <f>IF(L33="","",1)</f>
      </c>
    </row>
    <row r="34" spans="4:12" ht="21" customHeight="1">
      <c r="D34" s="26">
        <f>IF(D33="","",IF(D33=F33-B33,"",F33-B33))</f>
      </c>
      <c r="L34" s="26">
        <f>IF(L33="","",IF(L33=N33-J33,"",N33-J33))</f>
      </c>
    </row>
    <row r="35" spans="4:12" ht="9" customHeight="1">
      <c r="D35" s="28"/>
      <c r="L35" s="28"/>
    </row>
    <row r="36" spans="2:16" ht="21" customHeight="1">
      <c r="B36" s="3">
        <v>67</v>
      </c>
      <c r="C36" s="4" t="s">
        <v>1</v>
      </c>
      <c r="D36" s="5"/>
      <c r="E36" s="4" t="s">
        <v>0</v>
      </c>
      <c r="F36" s="3">
        <v>70</v>
      </c>
      <c r="G36" s="6">
        <f>IF(D36="","",IF(D36=F36-B36,"OK",""))</f>
      </c>
      <c r="H36" s="3">
        <f>IF(D36="","",1)</f>
      </c>
      <c r="I36" s="6"/>
      <c r="J36" s="3">
        <v>86</v>
      </c>
      <c r="K36" s="4" t="s">
        <v>1</v>
      </c>
      <c r="L36" s="5"/>
      <c r="M36" s="4" t="s">
        <v>0</v>
      </c>
      <c r="N36" s="3">
        <v>90</v>
      </c>
      <c r="O36" s="6">
        <f>IF(L36="","",IF(L36=N36-J36,"OK",""))</f>
      </c>
      <c r="P36" s="3">
        <f>IF(L36="","",1)</f>
      </c>
    </row>
    <row r="37" spans="4:12" ht="21" customHeight="1">
      <c r="D37" s="7">
        <f>IF(D36="","",IF(D36=F36-B36,"",F36-B36))</f>
      </c>
      <c r="L37" s="7">
        <f>IF(L36="","",IF(L36=N36-J36,"",N36-J36))</f>
      </c>
    </row>
    <row r="38" ht="15" customHeight="1" thickBot="1"/>
    <row r="39" spans="2:13" ht="27" customHeight="1" thickBot="1" thickTop="1">
      <c r="B39" s="8" t="s">
        <v>5</v>
      </c>
      <c r="C39" s="9"/>
      <c r="D39" s="9"/>
      <c r="E39" s="9"/>
      <c r="F39" s="10">
        <f>IF(SUM(H9:H36,P9:P36)=0,"",COUNTIF(G9:O36,"OK"))</f>
      </c>
      <c r="G39" s="11" t="s">
        <v>10</v>
      </c>
      <c r="H39" s="9"/>
      <c r="I39" s="12">
        <f>IF(SUM(H9:H36,P9:P36)=0,"",SUM(H9:H36,P9:P36))</f>
      </c>
      <c r="J39" s="24" t="s">
        <v>6</v>
      </c>
      <c r="K39" s="24"/>
      <c r="L39" s="24"/>
      <c r="M39" s="25"/>
    </row>
    <row r="40" ht="21" customHeight="1" thickTop="1"/>
  </sheetData>
  <sheetProtection password="A493" sheet="1" objects="1" scenarios="1"/>
  <mergeCells count="21">
    <mergeCell ref="J39:M39"/>
    <mergeCell ref="D10:D11"/>
    <mergeCell ref="D13:D14"/>
    <mergeCell ref="D16:D17"/>
    <mergeCell ref="D19:D20"/>
    <mergeCell ref="D22:D23"/>
    <mergeCell ref="D25:D26"/>
    <mergeCell ref="D28:D29"/>
    <mergeCell ref="D31:D32"/>
    <mergeCell ref="D34:D35"/>
    <mergeCell ref="L34:L35"/>
    <mergeCell ref="L31:L32"/>
    <mergeCell ref="B4:N4"/>
    <mergeCell ref="B2:G2"/>
    <mergeCell ref="L28:L29"/>
    <mergeCell ref="L13:L14"/>
    <mergeCell ref="L10:L11"/>
    <mergeCell ref="L25:L26"/>
    <mergeCell ref="L22:L23"/>
    <mergeCell ref="L19:L20"/>
    <mergeCell ref="L16:L17"/>
  </mergeCells>
  <printOptions/>
  <pageMargins left="0.75" right="0.75" top="0.8" bottom="0.61" header="0.29" footer="0.46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5" width="5.00390625" style="1" customWidth="1"/>
    <col min="6" max="6" width="6.7109375" style="1" customWidth="1"/>
    <col min="7" max="10" width="5.00390625" style="1" customWidth="1"/>
    <col min="11" max="11" width="6.7109375" style="1" customWidth="1"/>
    <col min="12" max="15" width="5.00390625" style="1" customWidth="1"/>
    <col min="16" max="18" width="4.7109375" style="1" customWidth="1"/>
    <col min="19" max="16384" width="9.140625" style="1" customWidth="1"/>
  </cols>
  <sheetData>
    <row r="1" ht="3" customHeight="1"/>
    <row r="2" spans="1:7" ht="19.5">
      <c r="A2" s="1" t="s">
        <v>2</v>
      </c>
      <c r="C2" s="40"/>
      <c r="D2" s="41"/>
      <c r="E2" s="41"/>
      <c r="F2" s="41"/>
      <c r="G2" s="42"/>
    </row>
    <row r="3" ht="20.25" thickBot="1"/>
    <row r="4" spans="3:15" ht="32.25" thickBot="1">
      <c r="C4" s="43" t="s">
        <v>15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19"/>
    </row>
    <row r="6" ht="19.5">
      <c r="A6" s="13" t="s">
        <v>3</v>
      </c>
    </row>
    <row r="7" ht="19.5">
      <c r="A7" s="13" t="s">
        <v>9</v>
      </c>
    </row>
    <row r="9" spans="3:14" ht="19.5">
      <c r="C9" s="39">
        <v>30</v>
      </c>
      <c r="D9" s="39"/>
      <c r="H9" s="39">
        <v>70</v>
      </c>
      <c r="I9" s="39"/>
      <c r="M9" s="39">
        <v>100</v>
      </c>
      <c r="N9" s="39"/>
    </row>
    <row r="10" spans="2:15" ht="19.5">
      <c r="B10" s="20">
        <f>IF(D10="","",IF(D10=C9-C10,"OK",""))</f>
      </c>
      <c r="C10" s="21">
        <v>28</v>
      </c>
      <c r="D10" s="16"/>
      <c r="E10" s="7">
        <f>IF(D10="","",IF(D10=C9-C10,"",C9-C10))</f>
      </c>
      <c r="G10" s="20">
        <f>IF(I10="","",IF(I10=H9-H10,"OK",""))</f>
      </c>
      <c r="H10" s="21">
        <v>63</v>
      </c>
      <c r="I10" s="16"/>
      <c r="J10" s="7">
        <f>IF(I10="","",IF(I10=H9-H10,"",H9-H10))</f>
      </c>
      <c r="L10" s="20">
        <f>IF(N10="","",IF(N10=M9-M10,"OK",""))</f>
      </c>
      <c r="M10" s="21">
        <v>97</v>
      </c>
      <c r="N10" s="16"/>
      <c r="O10" s="7">
        <f>IF(N10="","",IF(N10=M9-M10,"",M9-M10))</f>
      </c>
    </row>
    <row r="11" spans="3:13" ht="6" customHeight="1">
      <c r="C11" s="22"/>
      <c r="H11" s="22"/>
      <c r="M11" s="22"/>
    </row>
    <row r="12" spans="2:15" ht="19.5">
      <c r="B12" s="20">
        <f>IF(D12="","",IF(D12=C9-C12,"OK",""))</f>
      </c>
      <c r="C12" s="22">
        <v>24</v>
      </c>
      <c r="D12" s="16"/>
      <c r="E12" s="7">
        <f>IF(D12="","",IF(D12=C9-C12,"",C9-C12))</f>
      </c>
      <c r="G12" s="20">
        <f>IF(I12="","",IF(I12=H9-H12,"OK",""))</f>
      </c>
      <c r="H12" s="22">
        <v>69</v>
      </c>
      <c r="I12" s="16"/>
      <c r="J12" s="7">
        <f>IF(I12="","",IF(I12=H9-H12,"",H9-H12))</f>
      </c>
      <c r="L12" s="20">
        <f>IF(N12="","",IF(N12=M9-M12,"OK",""))</f>
      </c>
      <c r="M12" s="22">
        <v>94</v>
      </c>
      <c r="N12" s="16"/>
      <c r="O12" s="7">
        <f>IF(N12="","",IF(N12=M9-M12,"",M9-M12))</f>
      </c>
    </row>
    <row r="13" spans="3:13" ht="6" customHeight="1">
      <c r="C13" s="22"/>
      <c r="H13" s="22"/>
      <c r="M13" s="22"/>
    </row>
    <row r="14" spans="2:15" ht="19.5">
      <c r="B14" s="20">
        <f>IF(D14="","",IF(D14=C9-C14,"OK",""))</f>
      </c>
      <c r="C14" s="22">
        <v>21</v>
      </c>
      <c r="D14" s="16"/>
      <c r="E14" s="7">
        <f>IF(D14="","",IF(D14=C9-C14,"",C9-C14))</f>
      </c>
      <c r="G14" s="20">
        <f>IF(I14="","",IF(I14=H9-H14,"OK",""))</f>
      </c>
      <c r="H14" s="22">
        <v>65</v>
      </c>
      <c r="I14" s="16"/>
      <c r="J14" s="7">
        <f>IF(I14="","",IF(I14=H9-H14,"",H9-H14))</f>
      </c>
      <c r="L14" s="20">
        <f>IF(N14="","",IF(N14=M9-M14,"OK",""))</f>
      </c>
      <c r="M14" s="22">
        <v>92</v>
      </c>
      <c r="N14" s="16"/>
      <c r="O14" s="7">
        <f>IF(N14="","",IF(N14=M9-M14,"",M9-M14))</f>
      </c>
    </row>
    <row r="16" spans="3:14" ht="19.5">
      <c r="C16" s="39">
        <v>80</v>
      </c>
      <c r="D16" s="39"/>
      <c r="H16" s="39">
        <v>20</v>
      </c>
      <c r="I16" s="39"/>
      <c r="M16" s="39">
        <v>50</v>
      </c>
      <c r="N16" s="39"/>
    </row>
    <row r="17" spans="2:15" ht="19.5">
      <c r="B17" s="20">
        <f>IF(D17="","",IF(D17=C16-C17,"OK",""))</f>
      </c>
      <c r="C17" s="21">
        <v>75</v>
      </c>
      <c r="D17" s="16"/>
      <c r="E17" s="7">
        <f>IF(D17="","",IF(D17=C16-C17,"",C16-C17))</f>
      </c>
      <c r="G17" s="20">
        <f>IF(I17="","",IF(I17=H16-H17,"OK",""))</f>
      </c>
      <c r="H17" s="21">
        <v>17</v>
      </c>
      <c r="I17" s="16"/>
      <c r="J17" s="7">
        <f>IF(I17="","",IF(I17=H16-H17,"",H16-H17))</f>
      </c>
      <c r="L17" s="20">
        <f>IF(N17="","",IF(N17=M16-M17,"OK",""))</f>
      </c>
      <c r="M17" s="21">
        <v>41</v>
      </c>
      <c r="N17" s="16"/>
      <c r="O17" s="7">
        <f>IF(N17="","",IF(N17=M16-M17,"",M16-M17))</f>
      </c>
    </row>
    <row r="18" spans="3:13" ht="19.5">
      <c r="C18" s="22"/>
      <c r="H18" s="22"/>
      <c r="M18" s="22"/>
    </row>
    <row r="19" spans="2:15" ht="19.5">
      <c r="B19" s="20">
        <f>IF(D19="","",IF(D19=C16-C19,"OK",""))</f>
      </c>
      <c r="C19" s="22">
        <v>78</v>
      </c>
      <c r="D19" s="16"/>
      <c r="E19" s="7">
        <f>IF(D19="","",IF(D19=C16-C19,"",C16-C19))</f>
      </c>
      <c r="G19" s="20">
        <f>IF(I19="","",IF(I19=H16-H19,"OK",""))</f>
      </c>
      <c r="H19" s="22">
        <v>12</v>
      </c>
      <c r="I19" s="16"/>
      <c r="J19" s="7">
        <f>IF(I19="","",IF(I19=H16-H19,"",H16-H19))</f>
      </c>
      <c r="L19" s="20">
        <f>IF(N19="","",IF(N19=M16-M19,"OK",""))</f>
      </c>
      <c r="M19" s="22">
        <v>46</v>
      </c>
      <c r="N19" s="16"/>
      <c r="O19" s="7">
        <f>IF(N19="","",IF(N19=M16-M19,"",M16-M19))</f>
      </c>
    </row>
    <row r="20" spans="3:13" ht="19.5">
      <c r="C20" s="22"/>
      <c r="H20" s="22"/>
      <c r="M20" s="22"/>
    </row>
    <row r="21" spans="2:15" ht="19.5">
      <c r="B21" s="20">
        <f>IF(D21="","",IF(D21=C16-C21,"OK",""))</f>
      </c>
      <c r="C21" s="22">
        <v>74</v>
      </c>
      <c r="D21" s="16"/>
      <c r="E21" s="7">
        <f>IF(D21="","",IF(D21=C16-C21,"",C16-C21))</f>
      </c>
      <c r="G21" s="20">
        <f>IF(I21="","",IF(I21=H16-H21,"OK",""))</f>
      </c>
      <c r="H21" s="22">
        <v>19</v>
      </c>
      <c r="I21" s="16"/>
      <c r="J21" s="7">
        <f>IF(I21="","",IF(I21=H16-H21,"",H16-H21))</f>
      </c>
      <c r="L21" s="20">
        <f>IF(N21="","",IF(N21=M16-M21,"OK",""))</f>
      </c>
      <c r="M21" s="22">
        <v>43</v>
      </c>
      <c r="N21" s="16"/>
      <c r="O21" s="7">
        <f>IF(N21="","",IF(N21=M16-M21,"",M16-M21))</f>
      </c>
    </row>
    <row r="23" spans="3:14" ht="19.5">
      <c r="C23" s="39">
        <v>60</v>
      </c>
      <c r="D23" s="39"/>
      <c r="H23" s="39">
        <v>90</v>
      </c>
      <c r="I23" s="39"/>
      <c r="M23" s="39">
        <v>40</v>
      </c>
      <c r="N23" s="39"/>
    </row>
    <row r="24" spans="2:15" ht="19.5">
      <c r="B24" s="20">
        <f>IF(D24="","",IF(D24=C23-C24,"OK",""))</f>
      </c>
      <c r="C24" s="21">
        <v>55</v>
      </c>
      <c r="D24" s="16"/>
      <c r="E24" s="7">
        <f>IF(D24="","",IF(D24=C23-C24,"",C23-C24))</f>
      </c>
      <c r="G24" s="20">
        <f>IF(I24="","",IF(I24=H23-H24,"OK",""))</f>
      </c>
      <c r="H24" s="21">
        <v>82</v>
      </c>
      <c r="I24" s="16"/>
      <c r="J24" s="7">
        <f>IF(I24="","",IF(I24=H23-H24,"",H23-H24))</f>
      </c>
      <c r="L24" s="20">
        <f>IF(N24="","",IF(N24=M23-M24,"OK",""))</f>
      </c>
      <c r="M24" s="21">
        <v>38</v>
      </c>
      <c r="N24" s="16"/>
      <c r="O24" s="7">
        <f>IF(N24="","",IF(N24=M23-M24,"",M23-M24))</f>
      </c>
    </row>
    <row r="25" spans="3:13" ht="19.5">
      <c r="C25" s="22"/>
      <c r="H25" s="22"/>
      <c r="M25" s="22"/>
    </row>
    <row r="26" spans="2:15" ht="19.5">
      <c r="B26" s="20">
        <f>IF(D26="","",IF(D26=C23-C26,"OK",""))</f>
      </c>
      <c r="C26" s="22">
        <v>58</v>
      </c>
      <c r="D26" s="16"/>
      <c r="E26" s="7">
        <f>IF(D26="","",IF(D26=C23-C26,"",C23-C26))</f>
      </c>
      <c r="G26" s="20">
        <f>IF(I26="","",IF(I26=H23-H26,"OK",""))</f>
      </c>
      <c r="H26" s="22">
        <v>84</v>
      </c>
      <c r="I26" s="16"/>
      <c r="J26" s="7">
        <f>IF(I26="","",IF(I26=H23-H26,"",H23-H26))</f>
      </c>
      <c r="L26" s="20">
        <f>IF(N26="","",IF(N26=M23-M26,"OK",""))</f>
      </c>
      <c r="M26" s="22">
        <v>33</v>
      </c>
      <c r="N26" s="16"/>
      <c r="O26" s="7">
        <f>IF(N26="","",IF(N26=M23-M26,"",M23-M26))</f>
      </c>
    </row>
    <row r="27" spans="3:13" ht="19.5">
      <c r="C27" s="22"/>
      <c r="H27" s="22"/>
      <c r="M27" s="22"/>
    </row>
    <row r="28" spans="2:15" ht="19.5">
      <c r="B28" s="20">
        <f>IF(D28="","",IF(D28=C23-C28,"OK",""))</f>
      </c>
      <c r="C28" s="22">
        <v>51</v>
      </c>
      <c r="D28" s="16"/>
      <c r="E28" s="7">
        <f>IF(D28="","",IF(D28=C23-C28,"",C23-C28))</f>
      </c>
      <c r="G28" s="20">
        <f>IF(I28="","",IF(I28=H23-H28,"OK",""))</f>
      </c>
      <c r="H28" s="22">
        <v>87</v>
      </c>
      <c r="I28" s="16"/>
      <c r="J28" s="7">
        <f>IF(I28="","",IF(I28=H23-H28,"",H23-H28))</f>
      </c>
      <c r="L28" s="20">
        <f>IF(N28="","",IF(N28=M23-M28,"OK",""))</f>
      </c>
      <c r="M28" s="22">
        <v>36</v>
      </c>
      <c r="N28" s="16"/>
      <c r="O28" s="7">
        <f>IF(N28="","",IF(N28=M23-M28,"",M23-M28))</f>
      </c>
    </row>
    <row r="29" ht="36" customHeight="1" thickBot="1"/>
    <row r="30" spans="2:12" ht="27" customHeight="1" thickBot="1" thickTop="1">
      <c r="B30" s="23"/>
      <c r="C30" s="17"/>
      <c r="D30" s="17" t="s">
        <v>11</v>
      </c>
      <c r="E30" s="9"/>
      <c r="F30" s="10">
        <f>IF(SUM(D10:D14,D17:D21,D24:D28,I10:I14,I17:I21,I24:I28,N10:N14,N17:N21,N24:N28)=0,"",COUNTIF(B10:L28,"OK"))</f>
      </c>
      <c r="G30" s="11" t="s">
        <v>10</v>
      </c>
      <c r="H30" s="12">
        <f>IF(SUM(D10:D14,I10:I14,N10:N14,D17:D21,I17:I21,N17:N21,D24:D28,I24:I28,N24:N28)=0,"",COUNTA(D10:D14,I10:I14,N10:N14,D17:D21,I17:I21,N17:N21,D24:D28,I24:I28,N24:N28))</f>
      </c>
      <c r="I30" s="24" t="s">
        <v>6</v>
      </c>
      <c r="J30" s="24"/>
      <c r="K30" s="25"/>
      <c r="L30" s="18"/>
    </row>
    <row r="31" ht="20.25" thickTop="1"/>
    <row r="33" ht="19.5"/>
    <row r="34" ht="19.5"/>
    <row r="35" ht="19.5"/>
  </sheetData>
  <sheetProtection password="A493" sheet="1" objects="1" scenarios="1"/>
  <mergeCells count="12">
    <mergeCell ref="H23:I23"/>
    <mergeCell ref="M23:N23"/>
    <mergeCell ref="C9:D9"/>
    <mergeCell ref="H9:I9"/>
    <mergeCell ref="M9:N9"/>
    <mergeCell ref="C2:G2"/>
    <mergeCell ref="C4:N4"/>
    <mergeCell ref="I30:K30"/>
    <mergeCell ref="C16:D16"/>
    <mergeCell ref="H16:I16"/>
    <mergeCell ref="M16:N16"/>
    <mergeCell ref="C23:D23"/>
  </mergeCells>
  <conditionalFormatting sqref="D10 D12 D14 I10 I12 I14 N10 N12 N14 D17 D19 D21 I17 I19 I21 N17 N19 N21 D24 D26 D28 I24 I26 I28 N24 N26 N28">
    <cfRule type="cellIs" priority="1" dxfId="0" operator="equal" stopIfTrue="1">
      <formula>""</formula>
    </cfRule>
  </conditionalFormatting>
  <printOptions/>
  <pageMargins left="0.75" right="0.67" top="1" bottom="0.8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5" width="5.00390625" style="1" customWidth="1"/>
    <col min="6" max="6" width="6.7109375" style="1" customWidth="1"/>
    <col min="7" max="10" width="5.00390625" style="1" customWidth="1"/>
    <col min="11" max="11" width="6.7109375" style="1" customWidth="1"/>
    <col min="12" max="15" width="5.00390625" style="1" customWidth="1"/>
    <col min="16" max="18" width="4.7109375" style="1" customWidth="1"/>
    <col min="19" max="16384" width="9.140625" style="1" customWidth="1"/>
  </cols>
  <sheetData>
    <row r="1" ht="3" customHeight="1"/>
    <row r="2" spans="1:7" ht="19.5">
      <c r="A2" s="1" t="s">
        <v>2</v>
      </c>
      <c r="C2" s="40"/>
      <c r="D2" s="41"/>
      <c r="E2" s="41"/>
      <c r="F2" s="41"/>
      <c r="G2" s="42"/>
    </row>
    <row r="3" ht="20.25" thickBot="1"/>
    <row r="4" spans="3:15" ht="32.25" thickBot="1">
      <c r="C4" s="43" t="s">
        <v>16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19"/>
    </row>
    <row r="6" ht="19.5">
      <c r="A6" s="13" t="s">
        <v>3</v>
      </c>
    </row>
    <row r="7" ht="19.5">
      <c r="A7" s="13" t="s">
        <v>9</v>
      </c>
    </row>
    <row r="9" spans="3:14" ht="19.5">
      <c r="C9" s="39">
        <v>50</v>
      </c>
      <c r="D9" s="39"/>
      <c r="H9" s="39">
        <v>90</v>
      </c>
      <c r="I9" s="39"/>
      <c r="M9" s="39">
        <v>40</v>
      </c>
      <c r="N9" s="39"/>
    </row>
    <row r="10" spans="2:15" ht="19.5">
      <c r="B10" s="20">
        <f>IF(D10="","",IF(D10=C9-C10,"OK",""))</f>
      </c>
      <c r="C10" s="21">
        <v>49</v>
      </c>
      <c r="D10" s="16"/>
      <c r="E10" s="7">
        <f>IF(D10="","",IF(D10=C9-C10,"",C9-C10))</f>
      </c>
      <c r="G10" s="20">
        <f>IF(I10="","",IF(I10=H9-H10,"OK",""))</f>
      </c>
      <c r="H10" s="21">
        <v>81</v>
      </c>
      <c r="I10" s="16"/>
      <c r="J10" s="7">
        <f>IF(I10="","",IF(I10=H9-H10,"",H9-H10))</f>
      </c>
      <c r="L10" s="20">
        <f>IF(N10="","",IF(N10=M9-M10,"OK",""))</f>
      </c>
      <c r="M10" s="21">
        <v>32</v>
      </c>
      <c r="N10" s="16"/>
      <c r="O10" s="7">
        <f>IF(N10="","",IF(N10=M9-M10,"",M9-M10))</f>
      </c>
    </row>
    <row r="11" spans="3:13" ht="6" customHeight="1">
      <c r="C11" s="22"/>
      <c r="H11" s="22"/>
      <c r="M11" s="22"/>
    </row>
    <row r="12" spans="2:15" ht="19.5">
      <c r="B12" s="20">
        <f>IF(D12="","",IF(D12=C9-C12,"OK",""))</f>
      </c>
      <c r="C12" s="22">
        <v>45</v>
      </c>
      <c r="D12" s="16"/>
      <c r="E12" s="7">
        <f>IF(D12="","",IF(D12=C9-C12,"",C9-C12))</f>
      </c>
      <c r="G12" s="20">
        <f>IF(I12="","",IF(I12=H9-H12,"OK",""))</f>
      </c>
      <c r="H12" s="22">
        <v>86</v>
      </c>
      <c r="I12" s="16"/>
      <c r="J12" s="7">
        <f>IF(I12="","",IF(I12=H9-H12,"",H9-H12))</f>
      </c>
      <c r="L12" s="20">
        <f>IF(N12="","",IF(N12=M9-M12,"OK",""))</f>
      </c>
      <c r="M12" s="22">
        <v>34</v>
      </c>
      <c r="N12" s="16"/>
      <c r="O12" s="7">
        <f>IF(N12="","",IF(N12=M9-M12,"",M9-M12))</f>
      </c>
    </row>
    <row r="13" spans="3:13" ht="6" customHeight="1">
      <c r="C13" s="22"/>
      <c r="H13" s="22"/>
      <c r="M13" s="22"/>
    </row>
    <row r="14" spans="2:15" ht="19.5">
      <c r="B14" s="20">
        <f>IF(D14="","",IF(D14=C9-C14,"OK",""))</f>
      </c>
      <c r="C14" s="22">
        <v>47</v>
      </c>
      <c r="D14" s="16"/>
      <c r="E14" s="7">
        <f>IF(D14="","",IF(D14=C9-C14,"",C9-C14))</f>
      </c>
      <c r="G14" s="20">
        <f>IF(I14="","",IF(I14=H9-H14,"OK",""))</f>
      </c>
      <c r="H14" s="22">
        <v>83</v>
      </c>
      <c r="I14" s="16"/>
      <c r="J14" s="7">
        <f>IF(I14="","",IF(I14=H9-H14,"",H9-H14))</f>
      </c>
      <c r="L14" s="20">
        <f>IF(N14="","",IF(N14=M9-M14,"OK",""))</f>
      </c>
      <c r="M14" s="22">
        <v>31</v>
      </c>
      <c r="N14" s="16"/>
      <c r="O14" s="7">
        <f>IF(N14="","",IF(N14=M9-M14,"",M9-M14))</f>
      </c>
    </row>
    <row r="16" spans="3:14" ht="19.5">
      <c r="C16" s="39">
        <v>70</v>
      </c>
      <c r="D16" s="39"/>
      <c r="H16" s="39">
        <v>30</v>
      </c>
      <c r="I16" s="39"/>
      <c r="M16" s="39">
        <v>100</v>
      </c>
      <c r="N16" s="39"/>
    </row>
    <row r="17" spans="2:15" ht="19.5">
      <c r="B17" s="20">
        <f>IF(D17="","",IF(D17=C16-C17,"OK",""))</f>
      </c>
      <c r="C17" s="21">
        <v>66</v>
      </c>
      <c r="D17" s="16"/>
      <c r="E17" s="7">
        <f>IF(D17="","",IF(D17=C16-C17,"",C16-C17))</f>
      </c>
      <c r="G17" s="20">
        <f>IF(I17="","",IF(I17=H16-H17,"OK",""))</f>
      </c>
      <c r="H17" s="21">
        <v>29</v>
      </c>
      <c r="I17" s="16"/>
      <c r="J17" s="7">
        <f>IF(I17="","",IF(I17=H16-H17,"",H16-H17))</f>
      </c>
      <c r="L17" s="20">
        <f>IF(N17="","",IF(N17=M16-M17,"OK",""))</f>
      </c>
      <c r="M17" s="21">
        <v>96</v>
      </c>
      <c r="N17" s="16"/>
      <c r="O17" s="7">
        <f>IF(N17="","",IF(N17=M16-M17,"",M16-M17))</f>
      </c>
    </row>
    <row r="18" spans="3:13" ht="19.5">
      <c r="C18" s="22"/>
      <c r="H18" s="22"/>
      <c r="M18" s="22"/>
    </row>
    <row r="19" spans="2:15" ht="19.5">
      <c r="B19" s="20">
        <f>IF(D19="","",IF(D19=C16-C19,"OK",""))</f>
      </c>
      <c r="C19" s="22">
        <v>61</v>
      </c>
      <c r="D19" s="16"/>
      <c r="E19" s="7">
        <f>IF(D19="","",IF(D19=C16-C19,"",C16-C19))</f>
      </c>
      <c r="G19" s="20">
        <f>IF(I19="","",IF(I19=H16-H19,"OK",""))</f>
      </c>
      <c r="H19" s="22">
        <v>26</v>
      </c>
      <c r="I19" s="16"/>
      <c r="J19" s="7">
        <f>IF(I19="","",IF(I19=H16-H19,"",H16-H19))</f>
      </c>
      <c r="L19" s="20">
        <f>IF(N19="","",IF(N19=M16-M19,"OK",""))</f>
      </c>
      <c r="M19" s="22">
        <v>99</v>
      </c>
      <c r="N19" s="16"/>
      <c r="O19" s="7">
        <f>IF(N19="","",IF(N19=M16-M19,"",M16-M19))</f>
      </c>
    </row>
    <row r="20" spans="3:13" ht="19.5">
      <c r="C20" s="22"/>
      <c r="H20" s="22"/>
      <c r="M20" s="22"/>
    </row>
    <row r="21" spans="2:15" ht="19.5">
      <c r="B21" s="20">
        <f>IF(D21="","",IF(D21=C16-C21,"OK",""))</f>
      </c>
      <c r="C21" s="22">
        <v>64</v>
      </c>
      <c r="D21" s="16"/>
      <c r="E21" s="7">
        <f>IF(D21="","",IF(D21=C16-C21,"",C16-C21))</f>
      </c>
      <c r="G21" s="20">
        <f>IF(I21="","",IF(I21=H16-H21,"OK",""))</f>
      </c>
      <c r="H21" s="22">
        <v>22</v>
      </c>
      <c r="I21" s="16"/>
      <c r="J21" s="7">
        <f>IF(I21="","",IF(I21=H16-H21,"",H16-H21))</f>
      </c>
      <c r="L21" s="20">
        <f>IF(N21="","",IF(N21=M16-M21,"OK",""))</f>
      </c>
      <c r="M21" s="22">
        <v>95</v>
      </c>
      <c r="N21" s="16"/>
      <c r="O21" s="7">
        <f>IF(N21="","",IF(N21=M16-M21,"",M16-M21))</f>
      </c>
    </row>
    <row r="23" spans="3:14" ht="19.5">
      <c r="C23" s="39">
        <v>80</v>
      </c>
      <c r="D23" s="39"/>
      <c r="H23" s="39">
        <v>20</v>
      </c>
      <c r="I23" s="39"/>
      <c r="M23" s="39">
        <v>60</v>
      </c>
      <c r="N23" s="39"/>
    </row>
    <row r="24" spans="2:15" ht="19.5">
      <c r="B24" s="20">
        <f>IF(D24="","",IF(D24=C23-C24,"OK",""))</f>
      </c>
      <c r="C24" s="21">
        <v>77</v>
      </c>
      <c r="D24" s="16"/>
      <c r="E24" s="7">
        <f>IF(D24="","",IF(D24=C23-C24,"",C23-C24))</f>
      </c>
      <c r="G24" s="20">
        <f>IF(I24="","",IF(I24=H23-H24,"OK",""))</f>
      </c>
      <c r="H24" s="21">
        <v>13</v>
      </c>
      <c r="I24" s="16"/>
      <c r="J24" s="7">
        <f>IF(I24="","",IF(I24=H23-H24,"",H23-H24))</f>
      </c>
      <c r="L24" s="20">
        <f>IF(N24="","",IF(N24=M23-M24,"OK",""))</f>
      </c>
      <c r="M24" s="21">
        <v>56</v>
      </c>
      <c r="N24" s="16"/>
      <c r="O24" s="7">
        <f>IF(N24="","",IF(N24=M23-M24,"",M23-M24))</f>
      </c>
    </row>
    <row r="25" spans="3:13" ht="19.5">
      <c r="C25" s="22"/>
      <c r="H25" s="22"/>
      <c r="M25" s="22"/>
    </row>
    <row r="26" spans="2:15" ht="19.5">
      <c r="B26" s="20">
        <f>IF(D26="","",IF(D26=C23-C26,"OK",""))</f>
      </c>
      <c r="C26" s="22">
        <v>72</v>
      </c>
      <c r="D26" s="16"/>
      <c r="E26" s="7">
        <f>IF(D26="","",IF(D26=C23-C26,"",C23-C26))</f>
      </c>
      <c r="G26" s="20">
        <f>IF(I26="","",IF(I26=H23-H26,"OK",""))</f>
      </c>
      <c r="H26" s="22">
        <v>15</v>
      </c>
      <c r="I26" s="16"/>
      <c r="J26" s="7">
        <f>IF(I26="","",IF(I26=H23-H26,"",H23-H26))</f>
      </c>
      <c r="L26" s="20">
        <f>IF(N26="","",IF(N26=M23-M26,"OK",""))</f>
      </c>
      <c r="M26" s="22">
        <v>53</v>
      </c>
      <c r="N26" s="16"/>
      <c r="O26" s="7">
        <f>IF(N26="","",IF(N26=M23-M26,"",M23-M26))</f>
      </c>
    </row>
    <row r="27" spans="3:13" ht="19.5">
      <c r="C27" s="22"/>
      <c r="H27" s="22"/>
      <c r="M27" s="22"/>
    </row>
    <row r="28" spans="2:15" ht="19.5">
      <c r="B28" s="20">
        <f>IF(D28="","",IF(D28=C23-C28,"OK",""))</f>
      </c>
      <c r="C28" s="22">
        <v>79</v>
      </c>
      <c r="D28" s="16"/>
      <c r="E28" s="7">
        <f>IF(D28="","",IF(D28=C23-C28,"",C23-C28))</f>
      </c>
      <c r="G28" s="20">
        <f>IF(I28="","",IF(I28=H23-H28,"OK",""))</f>
      </c>
      <c r="H28" s="22">
        <v>18</v>
      </c>
      <c r="I28" s="16"/>
      <c r="J28" s="7">
        <f>IF(I28="","",IF(I28=H23-H28,"",H23-H28))</f>
      </c>
      <c r="L28" s="20">
        <f>IF(N28="","",IF(N28=M23-M28,"OK",""))</f>
      </c>
      <c r="M28" s="22">
        <v>57</v>
      </c>
      <c r="N28" s="16"/>
      <c r="O28" s="7">
        <f>IF(N28="","",IF(N28=M23-M28,"",M23-M28))</f>
      </c>
    </row>
    <row r="29" ht="36" customHeight="1" thickBot="1"/>
    <row r="30" spans="2:12" ht="27" customHeight="1" thickBot="1" thickTop="1">
      <c r="B30" s="23"/>
      <c r="C30" s="17"/>
      <c r="D30" s="17" t="s">
        <v>11</v>
      </c>
      <c r="E30" s="9"/>
      <c r="F30" s="10">
        <f>IF(SUM(D10:D14,D17:D21,D24:D28,I10:I14,I17:I21,I24:I28,N10:N14,N17:N21,N24:N28)=0,"",COUNTIF(B10:L28,"OK"))</f>
      </c>
      <c r="G30" s="11" t="s">
        <v>10</v>
      </c>
      <c r="H30" s="12">
        <f>IF(SUM(D10:D14,I10:I14,N10:N14,D17:D21,I17:I21,N17:N21,D24:D28,I24:I28,N24:N28)=0,"",COUNTA(D10:D14,I10:I14,N10:N14,D17:D21,I17:I21,N17:N21,D24:D28,I24:I28,N24:N28))</f>
      </c>
      <c r="I30" s="24" t="s">
        <v>6</v>
      </c>
      <c r="J30" s="24"/>
      <c r="K30" s="25"/>
      <c r="L30" s="18"/>
    </row>
    <row r="31" ht="20.25" thickTop="1"/>
    <row r="33" ht="19.5"/>
    <row r="34" ht="19.5"/>
    <row r="35" ht="19.5"/>
    <row r="36" ht="19.5"/>
  </sheetData>
  <sheetProtection password="A493" sheet="1" objects="1" scenarios="1"/>
  <mergeCells count="12">
    <mergeCell ref="C9:D9"/>
    <mergeCell ref="H9:I9"/>
    <mergeCell ref="M9:N9"/>
    <mergeCell ref="C2:G2"/>
    <mergeCell ref="C4:N4"/>
    <mergeCell ref="I30:K30"/>
    <mergeCell ref="C16:D16"/>
    <mergeCell ref="H16:I16"/>
    <mergeCell ref="M16:N16"/>
    <mergeCell ref="C23:D23"/>
    <mergeCell ref="H23:I23"/>
    <mergeCell ref="M23:N23"/>
  </mergeCells>
  <conditionalFormatting sqref="D10 D12 D14 I10 I12 I14 N10 N12 N14 D17 D19 D21 I17 I19 I21 N17 N19 N21 D24 D26 D28 I24 I26 I28 N24 N26 N28">
    <cfRule type="cellIs" priority="1" dxfId="0" operator="equal" stopIfTrue="1">
      <formula>""</formula>
    </cfRule>
  </conditionalFormatting>
  <printOptions/>
  <pageMargins left="0.75" right="0.67" top="1" bottom="0.8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2004-03-23T20:27:54Z</cp:lastPrinted>
  <dcterms:created xsi:type="dcterms:W3CDTF">2004-03-22T19:37:18Z</dcterms:created>
  <dcterms:modified xsi:type="dcterms:W3CDTF">2010-02-13T16:36:01Z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988830166</vt:i4>
  </property>
  <property fmtid="{D5CDD505-2E9C-101B-9397-08002B2CF9AE}" pid="3" name="_EmailSubject">
    <vt:lpwstr/>
  </property>
  <property fmtid="{D5CDD505-2E9C-101B-9397-08002B2CF9AE}" pid="4" name="_AuthorEmail">
    <vt:lpwstr>guyvanlys@pi.be</vt:lpwstr>
  </property>
  <property fmtid="{D5CDD505-2E9C-101B-9397-08002B2CF9AE}" pid="5" name="_AuthorEmailDisplayName">
    <vt:lpwstr>Guy Van Lysebetten</vt:lpwstr>
  </property>
  <property fmtid="{D5CDD505-2E9C-101B-9397-08002B2CF9AE}" pid="6" name="_ReviewingToolsShownOnce">
    <vt:lpwstr/>
  </property>
</Properties>
</file>