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640" tabRatio="742" activeTab="0"/>
  </bookViews>
  <sheets>
    <sheet name="TE+E (1)" sheetId="1" r:id="rId1"/>
    <sheet name="TE+E (2)" sheetId="2" r:id="rId2"/>
    <sheet name="TE+E (3)" sheetId="3" r:id="rId3"/>
    <sheet name="TE+TE (1)" sheetId="4" r:id="rId4"/>
    <sheet name="TE+TE (2)" sheetId="5" r:id="rId5"/>
    <sheet name="TE+TE (3)" sheetId="6" r:id="rId6"/>
    <sheet name="TE+TE (4)" sheetId="7" r:id="rId7"/>
    <sheet name="TE+TE (5)" sheetId="8" r:id="rId8"/>
    <sheet name="TE+TE (6)" sheetId="9" r:id="rId9"/>
    <sheet name="TE+TE (7)" sheetId="10" r:id="rId10"/>
    <sheet name="TE+TE (8)" sheetId="11" r:id="rId11"/>
  </sheets>
  <definedNames/>
  <calcPr fullCalcOnLoad="1"/>
</workbook>
</file>

<file path=xl/sharedStrings.xml><?xml version="1.0" encoding="utf-8"?>
<sst xmlns="http://schemas.openxmlformats.org/spreadsheetml/2006/main" count="688" uniqueCount="19">
  <si>
    <t>Vul hier je naam in:</t>
  </si>
  <si>
    <t>+</t>
  </si>
  <si>
    <t>=</t>
  </si>
  <si>
    <t>Aantal juist:</t>
  </si>
  <si>
    <t>Vul de blauwe vakken in:</t>
  </si>
  <si>
    <t>Tel op:</t>
  </si>
  <si>
    <t>op 30</t>
  </si>
  <si>
    <t>TE + E (1)</t>
  </si>
  <si>
    <t>TE + TE (4)</t>
  </si>
  <si>
    <t>TE + TE (3)</t>
  </si>
  <si>
    <t>TE + TE (2)</t>
  </si>
  <si>
    <t>TE + TE (1)</t>
  </si>
  <si>
    <t>TE + E (3)</t>
  </si>
  <si>
    <t>TE + E (2)</t>
  </si>
  <si>
    <t>Vul de lege vakken in:</t>
  </si>
  <si>
    <t>TE + TE (5)</t>
  </si>
  <si>
    <t>TE + TE (6)</t>
  </si>
  <si>
    <t>TE + TE (7)</t>
  </si>
  <si>
    <t>TE + TE (8)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</si>
</sst>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</numFmts>
  <fonts count="49">
    <font>
      <sz val="10"/>
      <name val="Arial"/>
      <family val="0"/>
    </font>
    <font>
      <sz val="12"/>
      <name val="Comic Sans MS"/>
      <family val="4"/>
    </font>
    <font>
      <b/>
      <sz val="18"/>
      <color indexed="49"/>
      <name val="Comic Sans MS"/>
      <family val="4"/>
    </font>
    <font>
      <u val="single"/>
      <sz val="12"/>
      <color indexed="19"/>
      <name val="Comic Sans MS"/>
      <family val="4"/>
    </font>
    <font>
      <sz val="12"/>
      <color indexed="10"/>
      <name val="Comic Sans MS"/>
      <family val="4"/>
    </font>
    <font>
      <b/>
      <sz val="12"/>
      <name val="Comic Sans MS"/>
      <family val="4"/>
    </font>
    <font>
      <sz val="20"/>
      <color indexed="17"/>
      <name val="Comic Sans MS"/>
      <family val="4"/>
    </font>
    <font>
      <sz val="13"/>
      <name val="Comic Sans MS"/>
      <family val="4"/>
    </font>
    <font>
      <sz val="12"/>
      <color indexed="20"/>
      <name val="Comic Sans MS"/>
      <family val="4"/>
    </font>
    <font>
      <sz val="14"/>
      <color indexed="12"/>
      <name val="Comic Sans MS"/>
      <family val="4"/>
    </font>
    <font>
      <b/>
      <sz val="18"/>
      <color indexed="17"/>
      <name val="Comic Sans MS"/>
      <family val="4"/>
    </font>
    <font>
      <sz val="14"/>
      <name val="Comic Sans MS"/>
      <family val="4"/>
    </font>
    <font>
      <sz val="16"/>
      <name val="Comic Sans MS"/>
      <family val="4"/>
    </font>
    <font>
      <b/>
      <sz val="18"/>
      <color indexed="12"/>
      <name val="Comic Sans MS"/>
      <family val="4"/>
    </font>
    <font>
      <sz val="12"/>
      <color indexed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slantDashDot">
        <color indexed="56"/>
      </left>
      <right>
        <color indexed="63"/>
      </right>
      <top style="slantDashDot">
        <color indexed="56"/>
      </top>
      <bottom style="slantDashDot">
        <color indexed="56"/>
      </bottom>
    </border>
    <border>
      <left>
        <color indexed="63"/>
      </left>
      <right>
        <color indexed="63"/>
      </right>
      <top style="slantDashDot">
        <color indexed="56"/>
      </top>
      <bottom style="slantDashDot">
        <color indexed="56"/>
      </bottom>
    </border>
    <border>
      <left>
        <color indexed="63"/>
      </left>
      <right style="slantDashDot">
        <color indexed="56"/>
      </right>
      <top style="slantDashDot">
        <color indexed="56"/>
      </top>
      <bottom style="slantDashDot">
        <color indexed="56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9" fillId="33" borderId="26" xfId="0" applyFont="1" applyFill="1" applyBorder="1" applyAlignment="1">
      <alignment horizontal="right" vertical="center"/>
    </xf>
    <xf numFmtId="0" fontId="10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9" fillId="33" borderId="30" xfId="0" applyFont="1" applyFill="1" applyBorder="1" applyAlignment="1">
      <alignment horizontal="right" vertical="center"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1" fontId="1" fillId="33" borderId="0" xfId="0" applyNumberFormat="1" applyFont="1" applyFill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 vertical="center"/>
    </xf>
    <xf numFmtId="0" fontId="14" fillId="33" borderId="35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 applyProtection="1">
      <alignment horizontal="center" vertical="center"/>
      <protection locked="0"/>
    </xf>
    <xf numFmtId="0" fontId="7" fillId="33" borderId="41" xfId="0" applyFont="1" applyFill="1" applyBorder="1" applyAlignment="1" applyProtection="1">
      <alignment horizontal="center" vertical="center"/>
      <protection locked="0"/>
    </xf>
    <xf numFmtId="0" fontId="1" fillId="33" borderId="42" xfId="0" applyFont="1" applyFill="1" applyBorder="1" applyAlignment="1" applyProtection="1">
      <alignment horizontal="left" vertical="center"/>
      <protection locked="0"/>
    </xf>
    <xf numFmtId="0" fontId="1" fillId="33" borderId="43" xfId="0" applyFont="1" applyFill="1" applyBorder="1" applyAlignment="1" applyProtection="1">
      <alignment horizontal="left" vertical="center"/>
      <protection locked="0"/>
    </xf>
    <xf numFmtId="0" fontId="1" fillId="33" borderId="44" xfId="0" applyFont="1" applyFill="1" applyBorder="1" applyAlignment="1" applyProtection="1">
      <alignment horizontal="left" vertical="center"/>
      <protection locked="0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2"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ill>
        <patternFill>
          <bgColor indexed="9"/>
        </patternFill>
      </fill>
    </dxf>
    <dxf>
      <font>
        <b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37</xdr:row>
      <xdr:rowOff>57150</xdr:rowOff>
    </xdr:from>
    <xdr:to>
      <xdr:col>5</xdr:col>
      <xdr:colOff>342900</xdr:colOff>
      <xdr:row>42</xdr:row>
      <xdr:rowOff>76200</xdr:rowOff>
    </xdr:to>
    <xdr:pic>
      <xdr:nvPicPr>
        <xdr:cNvPr id="1" name="Picture 1" descr="latemickey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658100"/>
          <a:ext cx="1057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36</xdr:row>
      <xdr:rowOff>0</xdr:rowOff>
    </xdr:from>
    <xdr:to>
      <xdr:col>5</xdr:col>
      <xdr:colOff>352425</xdr:colOff>
      <xdr:row>42</xdr:row>
      <xdr:rowOff>104775</xdr:rowOff>
    </xdr:to>
    <xdr:pic>
      <xdr:nvPicPr>
        <xdr:cNvPr id="1" name="Picture 1" descr="Mickey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258050"/>
          <a:ext cx="11906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36</xdr:row>
      <xdr:rowOff>0</xdr:rowOff>
    </xdr:from>
    <xdr:to>
      <xdr:col>5</xdr:col>
      <xdr:colOff>323850</xdr:colOff>
      <xdr:row>43</xdr:row>
      <xdr:rowOff>9525</xdr:rowOff>
    </xdr:to>
    <xdr:pic>
      <xdr:nvPicPr>
        <xdr:cNvPr id="1" name="Picture 1" descr="mickey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258050"/>
          <a:ext cx="10287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36</xdr:row>
      <xdr:rowOff>104775</xdr:rowOff>
    </xdr:from>
    <xdr:to>
      <xdr:col>5</xdr:col>
      <xdr:colOff>323850</xdr:colOff>
      <xdr:row>43</xdr:row>
      <xdr:rowOff>28575</xdr:rowOff>
    </xdr:to>
    <xdr:pic>
      <xdr:nvPicPr>
        <xdr:cNvPr id="1" name="Picture 1" descr="micjoyf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362825"/>
          <a:ext cx="10382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3</xdr:col>
      <xdr:colOff>371475</xdr:colOff>
      <xdr:row>27</xdr:row>
      <xdr:rowOff>142875</xdr:rowOff>
    </xdr:to>
    <xdr:pic>
      <xdr:nvPicPr>
        <xdr:cNvPr id="1" name="Picture 1" descr="mickey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191375"/>
          <a:ext cx="1133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47</xdr:row>
      <xdr:rowOff>0</xdr:rowOff>
    </xdr:from>
    <xdr:to>
      <xdr:col>7</xdr:col>
      <xdr:colOff>190500</xdr:colOff>
      <xdr:row>50</xdr:row>
      <xdr:rowOff>9525</xdr:rowOff>
    </xdr:to>
    <xdr:pic>
      <xdr:nvPicPr>
        <xdr:cNvPr id="1" name="Picture 1" descr="Mickey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991475"/>
          <a:ext cx="800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45</xdr:row>
      <xdr:rowOff>228600</xdr:rowOff>
    </xdr:from>
    <xdr:to>
      <xdr:col>8</xdr:col>
      <xdr:colOff>171450</xdr:colOff>
      <xdr:row>51</xdr:row>
      <xdr:rowOff>133350</xdr:rowOff>
    </xdr:to>
    <xdr:pic>
      <xdr:nvPicPr>
        <xdr:cNvPr id="1" name="Picture 1" descr="mickey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858125"/>
          <a:ext cx="11334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47</xdr:row>
      <xdr:rowOff>0</xdr:rowOff>
    </xdr:from>
    <xdr:to>
      <xdr:col>8</xdr:col>
      <xdr:colOff>76200</xdr:colOff>
      <xdr:row>51</xdr:row>
      <xdr:rowOff>142875</xdr:rowOff>
    </xdr:to>
    <xdr:pic>
      <xdr:nvPicPr>
        <xdr:cNvPr id="1" name="Picture 1" descr="mickey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991475"/>
          <a:ext cx="10191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47</xdr:row>
      <xdr:rowOff>0</xdr:rowOff>
    </xdr:from>
    <xdr:to>
      <xdr:col>7</xdr:col>
      <xdr:colOff>219075</xdr:colOff>
      <xdr:row>51</xdr:row>
      <xdr:rowOff>76200</xdr:rowOff>
    </xdr:to>
    <xdr:pic>
      <xdr:nvPicPr>
        <xdr:cNvPr id="1" name="Picture 1" descr="mickey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991475"/>
          <a:ext cx="828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37</xdr:row>
      <xdr:rowOff>0</xdr:rowOff>
    </xdr:from>
    <xdr:to>
      <xdr:col>5</xdr:col>
      <xdr:colOff>152400</xdr:colOff>
      <xdr:row>40</xdr:row>
      <xdr:rowOff>142875</xdr:rowOff>
    </xdr:to>
    <xdr:pic>
      <xdr:nvPicPr>
        <xdr:cNvPr id="1" name="Picture 1" descr="mickey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0095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36</xdr:row>
      <xdr:rowOff>9525</xdr:rowOff>
    </xdr:from>
    <xdr:to>
      <xdr:col>5</xdr:col>
      <xdr:colOff>123825</xdr:colOff>
      <xdr:row>42</xdr:row>
      <xdr:rowOff>9525</xdr:rowOff>
    </xdr:to>
    <xdr:pic>
      <xdr:nvPicPr>
        <xdr:cNvPr id="1" name="Picture 1" descr="mickey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7267575"/>
          <a:ext cx="10001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14" customWidth="1"/>
    <col min="2" max="2" width="4.7109375" style="14" customWidth="1"/>
    <col min="3" max="3" width="2.140625" style="14" customWidth="1"/>
    <col min="4" max="4" width="4.7109375" style="14" customWidth="1"/>
    <col min="5" max="5" width="3.7109375" style="14" customWidth="1"/>
    <col min="6" max="6" width="8.140625" style="14" customWidth="1"/>
    <col min="7" max="7" width="1.7109375" style="14" customWidth="1"/>
    <col min="8" max="8" width="9.140625" style="14" customWidth="1"/>
    <col min="9" max="9" width="8.140625" style="14" customWidth="1"/>
    <col min="10" max="10" width="4.7109375" style="14" customWidth="1"/>
    <col min="11" max="11" width="2.140625" style="14" customWidth="1"/>
    <col min="12" max="12" width="4.7109375" style="14" customWidth="1"/>
    <col min="13" max="13" width="3.7109375" style="14" customWidth="1"/>
    <col min="14" max="14" width="8.140625" style="14" customWidth="1"/>
    <col min="15" max="15" width="1.7109375" style="14" customWidth="1"/>
    <col min="16" max="16" width="9.140625" style="14" customWidth="1"/>
    <col min="17" max="17" width="6.57421875" style="14" customWidth="1"/>
    <col min="18" max="16384" width="9.140625" style="14" customWidth="1"/>
  </cols>
  <sheetData>
    <row r="1" spans="1:13" ht="24" customHeight="1">
      <c r="A1" s="45" t="s">
        <v>0</v>
      </c>
      <c r="B1" s="12"/>
      <c r="C1" s="12"/>
      <c r="D1" s="12"/>
      <c r="E1" s="12"/>
      <c r="F1" s="13"/>
      <c r="G1" s="66"/>
      <c r="H1" s="67"/>
      <c r="I1" s="67"/>
      <c r="J1" s="67"/>
      <c r="K1" s="67"/>
      <c r="L1" s="67"/>
      <c r="M1" s="68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0" ht="30" thickBot="1">
      <c r="A3" s="1"/>
      <c r="B3" s="63" t="s">
        <v>7</v>
      </c>
      <c r="C3" s="64"/>
      <c r="D3" s="64"/>
      <c r="E3" s="64"/>
      <c r="F3" s="64"/>
      <c r="G3" s="64"/>
      <c r="H3" s="64"/>
      <c r="I3" s="64"/>
      <c r="J3" s="65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9" ht="19.5">
      <c r="A5" s="1"/>
      <c r="B5" s="3" t="s">
        <v>5</v>
      </c>
      <c r="C5" s="1"/>
      <c r="D5" s="1"/>
      <c r="E5" s="1"/>
      <c r="F5" s="1"/>
      <c r="G5" s="1"/>
      <c r="H5" s="1"/>
      <c r="I5" s="1"/>
    </row>
    <row r="6" spans="1:9" ht="20.25" thickBot="1">
      <c r="A6" s="1"/>
      <c r="B6" s="1"/>
      <c r="C6" s="1"/>
      <c r="D6" s="1"/>
      <c r="E6" s="1"/>
      <c r="F6" s="1"/>
      <c r="G6" s="1"/>
      <c r="H6" s="1"/>
      <c r="I6" s="1"/>
    </row>
    <row r="7" spans="1:16" ht="20.25" thickBot="1">
      <c r="A7" s="1"/>
      <c r="B7" s="4">
        <v>22</v>
      </c>
      <c r="C7" s="5" t="s">
        <v>1</v>
      </c>
      <c r="D7" s="6">
        <v>4</v>
      </c>
      <c r="E7" s="1" t="s">
        <v>2</v>
      </c>
      <c r="F7" s="7"/>
      <c r="G7" s="2"/>
      <c r="H7" s="8">
        <f>IF(F7=0,"",IF(F7=F8,"goed",F8))</f>
      </c>
      <c r="I7" s="8"/>
      <c r="J7" s="4">
        <f>IF(F34="","",J8)</f>
      </c>
      <c r="K7" s="5" t="s">
        <v>1</v>
      </c>
      <c r="L7" s="6">
        <f>IF(F34="","",L8)</f>
      </c>
      <c r="M7" s="1" t="s">
        <v>2</v>
      </c>
      <c r="N7" s="7"/>
      <c r="O7" s="2"/>
      <c r="P7" s="8">
        <f>IF(N7=0,"",IF(N7=N8,"goed",N8))</f>
      </c>
    </row>
    <row r="8" spans="1:16" ht="19.5" hidden="1">
      <c r="A8" s="1"/>
      <c r="B8" s="1"/>
      <c r="C8" s="1"/>
      <c r="D8" s="1"/>
      <c r="E8" s="1" t="s">
        <v>2</v>
      </c>
      <c r="F8" s="1">
        <f>SUM(B7,D7)</f>
        <v>26</v>
      </c>
      <c r="G8" s="1"/>
      <c r="H8" s="1"/>
      <c r="J8" s="1">
        <v>4</v>
      </c>
      <c r="K8" s="1"/>
      <c r="L8" s="1">
        <v>24</v>
      </c>
      <c r="M8" s="1" t="s">
        <v>2</v>
      </c>
      <c r="N8" s="1">
        <f>SUM(J8,L8)</f>
        <v>28</v>
      </c>
      <c r="O8" s="1"/>
      <c r="P8" s="1"/>
    </row>
    <row r="9" spans="1:16" ht="20.25" thickBot="1">
      <c r="A9" s="9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6" ht="20.25" thickBot="1">
      <c r="A10" s="1"/>
      <c r="B10" s="4">
        <f>IF(F7="","",B11)</f>
      </c>
      <c r="C10" s="5" t="s">
        <v>1</v>
      </c>
      <c r="D10" s="6">
        <f>IF(F7="","",D11)</f>
      </c>
      <c r="E10" s="1" t="s">
        <v>2</v>
      </c>
      <c r="F10" s="7"/>
      <c r="G10" s="2"/>
      <c r="H10" s="8">
        <f>IF(F10=0,"",IF(F10=F11,"goed",F11))</f>
      </c>
      <c r="I10" s="8"/>
      <c r="J10" s="4">
        <f>IF(N7="","",J11)</f>
      </c>
      <c r="K10" s="5" t="s">
        <v>1</v>
      </c>
      <c r="L10" s="6">
        <f>IF(N7="","",L11)</f>
      </c>
      <c r="M10" s="1" t="s">
        <v>2</v>
      </c>
      <c r="N10" s="7"/>
      <c r="O10" s="2"/>
      <c r="P10" s="8">
        <f>IF(N10=0,"",IF(N10=N11,"goed",N11))</f>
      </c>
    </row>
    <row r="11" spans="1:16" ht="19.5" hidden="1">
      <c r="A11" s="1"/>
      <c r="B11" s="1">
        <v>6</v>
      </c>
      <c r="C11" s="1"/>
      <c r="D11" s="1">
        <v>73</v>
      </c>
      <c r="E11" s="1" t="s">
        <v>2</v>
      </c>
      <c r="F11" s="1">
        <f>SUM(B11,D11)</f>
        <v>79</v>
      </c>
      <c r="G11" s="1"/>
      <c r="H11" s="1"/>
      <c r="J11" s="1">
        <v>7</v>
      </c>
      <c r="K11" s="1"/>
      <c r="L11" s="1">
        <v>52</v>
      </c>
      <c r="M11" s="1" t="s">
        <v>2</v>
      </c>
      <c r="N11" s="1">
        <f>SUM(J11,L11)</f>
        <v>59</v>
      </c>
      <c r="O11" s="1"/>
      <c r="P11" s="1"/>
    </row>
    <row r="12" spans="1:16" ht="20.25" thickBo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</row>
    <row r="13" spans="1:16" ht="20.25" thickBot="1">
      <c r="A13" s="1"/>
      <c r="B13" s="4">
        <f>IF(F10="","",B14)</f>
      </c>
      <c r="C13" s="5" t="s">
        <v>1</v>
      </c>
      <c r="D13" s="6">
        <f>IF(F10="","",D14)</f>
      </c>
      <c r="E13" s="1" t="s">
        <v>2</v>
      </c>
      <c r="F13" s="7"/>
      <c r="G13" s="2"/>
      <c r="H13" s="8">
        <f>IF(F13=0,"",IF(F13=F14,"goed",F14))</f>
      </c>
      <c r="I13" s="8"/>
      <c r="J13" s="4">
        <f>IF(N10="","",J14)</f>
      </c>
      <c r="K13" s="5" t="s">
        <v>1</v>
      </c>
      <c r="L13" s="6">
        <f>IF(N10="","",L14)</f>
      </c>
      <c r="M13" s="1" t="s">
        <v>2</v>
      </c>
      <c r="N13" s="7"/>
      <c r="O13" s="2"/>
      <c r="P13" s="8">
        <f>IF(N13=0,"",IF(N13=N14,"goed",N14))</f>
      </c>
    </row>
    <row r="14" spans="1:16" ht="19.5" hidden="1">
      <c r="A14" s="1"/>
      <c r="B14" s="1">
        <v>45</v>
      </c>
      <c r="C14" s="1"/>
      <c r="D14" s="1">
        <v>1</v>
      </c>
      <c r="E14" s="1" t="s">
        <v>2</v>
      </c>
      <c r="F14" s="1">
        <f>SUM(B14,D14)</f>
        <v>46</v>
      </c>
      <c r="G14" s="1"/>
      <c r="H14" s="1"/>
      <c r="J14" s="1">
        <v>4</v>
      </c>
      <c r="K14" s="1"/>
      <c r="L14" s="1">
        <v>72</v>
      </c>
      <c r="M14" s="1" t="s">
        <v>2</v>
      </c>
      <c r="N14" s="1">
        <f>SUM(J14,L14)</f>
        <v>76</v>
      </c>
      <c r="O14" s="1"/>
      <c r="P14" s="1"/>
    </row>
    <row r="15" spans="1:16" ht="20.25" thickBot="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</row>
    <row r="16" spans="1:16" ht="20.25" thickBot="1">
      <c r="A16" s="1"/>
      <c r="B16" s="4">
        <f>IF(F13="","",B17)</f>
      </c>
      <c r="C16" s="5" t="s">
        <v>1</v>
      </c>
      <c r="D16" s="6">
        <f>IF(F13="","",D17)</f>
      </c>
      <c r="E16" s="1" t="s">
        <v>2</v>
      </c>
      <c r="F16" s="7"/>
      <c r="G16" s="2"/>
      <c r="H16" s="8">
        <f>IF(F16=0,"",IF(F16=F17,"goed",F17))</f>
      </c>
      <c r="I16" s="8"/>
      <c r="J16" s="4">
        <f>IF(N13="","",J17)</f>
      </c>
      <c r="K16" s="5" t="s">
        <v>1</v>
      </c>
      <c r="L16" s="6">
        <f>IF(N13="","",L17)</f>
      </c>
      <c r="M16" s="1" t="s">
        <v>2</v>
      </c>
      <c r="N16" s="7"/>
      <c r="O16" s="2"/>
      <c r="P16" s="8">
        <f>IF(N16=0,"",IF(N16=N17,"goed",N17))</f>
      </c>
    </row>
    <row r="17" spans="1:16" ht="19.5" hidden="1">
      <c r="A17" s="1"/>
      <c r="B17" s="1">
        <v>81</v>
      </c>
      <c r="C17" s="1"/>
      <c r="D17" s="1">
        <v>3</v>
      </c>
      <c r="E17" s="1" t="s">
        <v>2</v>
      </c>
      <c r="F17" s="1">
        <f>SUM(B17,D17)</f>
        <v>84</v>
      </c>
      <c r="G17" s="1"/>
      <c r="H17" s="1"/>
      <c r="J17" s="1">
        <v>5</v>
      </c>
      <c r="K17" s="1"/>
      <c r="L17" s="1">
        <v>83</v>
      </c>
      <c r="M17" s="1" t="s">
        <v>2</v>
      </c>
      <c r="N17" s="1">
        <f>SUM(J17,L17)</f>
        <v>88</v>
      </c>
      <c r="O17" s="1"/>
      <c r="P17" s="1"/>
    </row>
    <row r="18" spans="1:16" ht="20.25" thickBot="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</row>
    <row r="19" spans="1:16" ht="20.25" thickBot="1">
      <c r="A19" s="1"/>
      <c r="B19" s="4">
        <f>IF(F16="","",B20)</f>
      </c>
      <c r="C19" s="5" t="s">
        <v>1</v>
      </c>
      <c r="D19" s="6">
        <f>IF(F16="","",D20)</f>
      </c>
      <c r="E19" s="1" t="s">
        <v>2</v>
      </c>
      <c r="F19" s="7"/>
      <c r="G19" s="2"/>
      <c r="H19" s="8">
        <f>IF(F19=0,"",IF(F19=F20,"goed",F20))</f>
      </c>
      <c r="I19" s="8"/>
      <c r="J19" s="4">
        <f>IF(N16="","",J20)</f>
      </c>
      <c r="K19" s="5" t="s">
        <v>1</v>
      </c>
      <c r="L19" s="6">
        <f>IF(N16="","",L20)</f>
      </c>
      <c r="M19" s="1" t="s">
        <v>2</v>
      </c>
      <c r="N19" s="7"/>
      <c r="O19" s="2"/>
      <c r="P19" s="8">
        <f>IF(N19=0,"",IF(N19=N20,"goed",N20))</f>
      </c>
    </row>
    <row r="20" spans="1:16" ht="19.5" hidden="1">
      <c r="A20" s="1"/>
      <c r="B20" s="1">
        <v>23</v>
      </c>
      <c r="C20" s="1"/>
      <c r="D20" s="1">
        <v>2</v>
      </c>
      <c r="E20" s="1" t="s">
        <v>2</v>
      </c>
      <c r="F20" s="1">
        <f>SUM(B20,D20)</f>
        <v>25</v>
      </c>
      <c r="G20" s="1"/>
      <c r="H20" s="1"/>
      <c r="J20" s="1">
        <v>76</v>
      </c>
      <c r="K20" s="1"/>
      <c r="L20" s="1">
        <v>3</v>
      </c>
      <c r="M20" s="1" t="s">
        <v>2</v>
      </c>
      <c r="N20" s="1">
        <f>SUM(J20,L20)</f>
        <v>79</v>
      </c>
      <c r="O20" s="1"/>
      <c r="P20" s="1"/>
    </row>
    <row r="21" spans="1:16" ht="54" customHeight="1" thickBot="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2" spans="1:16" ht="20.25" thickBot="1">
      <c r="A22" s="1"/>
      <c r="B22" s="4">
        <f>IF(F19="","",B23)</f>
      </c>
      <c r="C22" s="5" t="s">
        <v>1</v>
      </c>
      <c r="D22" s="6">
        <f>IF(F19="","",D23)</f>
      </c>
      <c r="E22" s="1" t="s">
        <v>2</v>
      </c>
      <c r="F22" s="7"/>
      <c r="G22" s="2"/>
      <c r="H22" s="8">
        <f>IF(F22=0,"",IF(F22=F23,"goed",F23))</f>
      </c>
      <c r="I22" s="8"/>
      <c r="J22" s="4">
        <f>IF(N19="","",J23)</f>
      </c>
      <c r="K22" s="5" t="s">
        <v>1</v>
      </c>
      <c r="L22" s="6">
        <f>IF(N19="","",L23)</f>
      </c>
      <c r="M22" s="1" t="s">
        <v>2</v>
      </c>
      <c r="N22" s="7"/>
      <c r="O22" s="2"/>
      <c r="P22" s="8">
        <f>IF(N22=0,"",IF(N22=N23,"goed",N23))</f>
      </c>
    </row>
    <row r="23" spans="1:16" ht="19.5" hidden="1">
      <c r="A23" s="1"/>
      <c r="B23" s="1">
        <v>6</v>
      </c>
      <c r="C23" s="1"/>
      <c r="D23" s="1">
        <v>31</v>
      </c>
      <c r="E23" s="1" t="s">
        <v>2</v>
      </c>
      <c r="F23" s="1">
        <f>SUM(B23,D23)</f>
        <v>37</v>
      </c>
      <c r="G23" s="1"/>
      <c r="H23" s="1"/>
      <c r="J23" s="1">
        <v>88</v>
      </c>
      <c r="K23" s="1"/>
      <c r="L23" s="1">
        <v>2</v>
      </c>
      <c r="M23" s="1" t="s">
        <v>2</v>
      </c>
      <c r="N23" s="1">
        <f>SUM(J23,L23)</f>
        <v>90</v>
      </c>
      <c r="O23" s="1"/>
      <c r="P23" s="1"/>
    </row>
    <row r="24" spans="1:16" ht="20.25" thickBot="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</row>
    <row r="25" spans="1:16" ht="20.25" thickBot="1">
      <c r="A25" s="1"/>
      <c r="B25" s="4">
        <f>IF(F22="","",B26)</f>
      </c>
      <c r="C25" s="5" t="s">
        <v>1</v>
      </c>
      <c r="D25" s="6">
        <f>IF(F22="","",D26)</f>
      </c>
      <c r="E25" s="1" t="s">
        <v>2</v>
      </c>
      <c r="F25" s="7"/>
      <c r="G25" s="2"/>
      <c r="H25" s="8">
        <f>IF(F25=0,"",IF(F25=F26,"goed",F26))</f>
      </c>
      <c r="I25" s="8"/>
      <c r="J25" s="4">
        <f>IF(N22="","",J26)</f>
      </c>
      <c r="K25" s="5" t="s">
        <v>1</v>
      </c>
      <c r="L25" s="6">
        <f>IF(N22="","",L26)</f>
      </c>
      <c r="M25" s="1" t="s">
        <v>2</v>
      </c>
      <c r="N25" s="7"/>
      <c r="O25" s="2"/>
      <c r="P25" s="8">
        <f>IF(N25=0,"",IF(N25=N26,"goed",N26))</f>
      </c>
    </row>
    <row r="26" spans="1:16" ht="19.5" hidden="1">
      <c r="A26" s="1"/>
      <c r="B26" s="1">
        <v>4</v>
      </c>
      <c r="C26" s="1"/>
      <c r="D26" s="1">
        <v>43</v>
      </c>
      <c r="E26" s="1" t="s">
        <v>2</v>
      </c>
      <c r="F26" s="1">
        <f>SUM(B26,D26)</f>
        <v>47</v>
      </c>
      <c r="G26" s="1"/>
      <c r="H26" s="1"/>
      <c r="J26" s="1">
        <v>33</v>
      </c>
      <c r="K26" s="1"/>
      <c r="L26" s="1">
        <v>1</v>
      </c>
      <c r="M26" s="1" t="s">
        <v>2</v>
      </c>
      <c r="N26" s="1">
        <f>SUM(J26,L26)</f>
        <v>34</v>
      </c>
      <c r="O26" s="1"/>
      <c r="P26" s="1"/>
    </row>
    <row r="27" spans="1:16" ht="20.25" thickBot="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16" ht="20.25" thickBot="1">
      <c r="A28" s="1"/>
      <c r="B28" s="4">
        <f>IF(F25="","",B29)</f>
      </c>
      <c r="C28" s="5" t="s">
        <v>1</v>
      </c>
      <c r="D28" s="6">
        <f>IF(F25="","",D29)</f>
      </c>
      <c r="E28" s="1" t="s">
        <v>2</v>
      </c>
      <c r="F28" s="7"/>
      <c r="G28" s="2"/>
      <c r="H28" s="8">
        <f>IF(F28=0,"",IF(F28=F29,"goed",F29))</f>
      </c>
      <c r="I28" s="8"/>
      <c r="J28" s="4">
        <f>IF(N25="","",J29)</f>
      </c>
      <c r="K28" s="5" t="s">
        <v>1</v>
      </c>
      <c r="L28" s="6">
        <f>IF(N25="","",L29)</f>
      </c>
      <c r="M28" s="1" t="s">
        <v>2</v>
      </c>
      <c r="N28" s="7"/>
      <c r="O28" s="2"/>
      <c r="P28" s="8">
        <f>IF(N28=0,"",IF(N28=N29,"goed",N29))</f>
      </c>
    </row>
    <row r="29" spans="1:16" ht="19.5" hidden="1">
      <c r="A29" s="1"/>
      <c r="B29" s="1">
        <v>3</v>
      </c>
      <c r="C29" s="1"/>
      <c r="D29" s="1">
        <v>82</v>
      </c>
      <c r="E29" s="1" t="s">
        <v>2</v>
      </c>
      <c r="F29" s="1">
        <f>SUM(B29,D29)</f>
        <v>85</v>
      </c>
      <c r="G29" s="1"/>
      <c r="H29" s="1"/>
      <c r="J29" s="1">
        <v>6</v>
      </c>
      <c r="K29" s="1"/>
      <c r="L29" s="1">
        <v>51</v>
      </c>
      <c r="M29" s="1" t="s">
        <v>2</v>
      </c>
      <c r="N29" s="1">
        <f>SUM(J29,L29)</f>
        <v>57</v>
      </c>
      <c r="O29" s="1"/>
      <c r="P29" s="1"/>
    </row>
    <row r="30" spans="1:16" ht="20.25" thickBot="1">
      <c r="A30" s="1"/>
      <c r="B30" s="1"/>
      <c r="C30" s="1"/>
      <c r="D30" s="1"/>
      <c r="E30" s="8"/>
      <c r="F30" s="8"/>
      <c r="G30" s="1"/>
      <c r="H30" s="1"/>
      <c r="J30" s="1"/>
      <c r="K30" s="1"/>
      <c r="L30" s="1"/>
      <c r="M30" s="8"/>
      <c r="N30" s="8"/>
      <c r="O30" s="1"/>
      <c r="P30" s="1"/>
    </row>
    <row r="31" spans="1:16" ht="20.25" thickBot="1">
      <c r="A31" s="1"/>
      <c r="B31" s="4">
        <f>IF(F28="","",B32)</f>
      </c>
      <c r="C31" s="5" t="s">
        <v>1</v>
      </c>
      <c r="D31" s="6">
        <f>IF(F28="","",D32)</f>
      </c>
      <c r="E31" s="1" t="s">
        <v>2</v>
      </c>
      <c r="F31" s="7"/>
      <c r="G31" s="2"/>
      <c r="H31" s="8">
        <f>IF(F31=0,"",IF(F31=F32,"goed",F32))</f>
      </c>
      <c r="I31" s="8"/>
      <c r="J31" s="4">
        <f>IF(N28="","",J32)</f>
      </c>
      <c r="K31" s="5" t="s">
        <v>1</v>
      </c>
      <c r="L31" s="6">
        <f>IF(N28="","",L32)</f>
      </c>
      <c r="M31" s="1" t="s">
        <v>2</v>
      </c>
      <c r="N31" s="7"/>
      <c r="O31" s="2"/>
      <c r="P31" s="8">
        <f>IF(N31=0,"",IF(N31=N32,"goed",N32))</f>
      </c>
    </row>
    <row r="32" spans="1:16" ht="19.5" hidden="1">
      <c r="A32" s="1"/>
      <c r="B32" s="1">
        <v>72</v>
      </c>
      <c r="C32" s="1"/>
      <c r="D32" s="1">
        <v>8</v>
      </c>
      <c r="E32" s="1" t="s">
        <v>2</v>
      </c>
      <c r="F32" s="1">
        <f>SUM(B32,D32)</f>
        <v>80</v>
      </c>
      <c r="G32" s="1"/>
      <c r="H32" s="1"/>
      <c r="J32" s="1">
        <v>65</v>
      </c>
      <c r="K32" s="1"/>
      <c r="L32" s="1">
        <v>4</v>
      </c>
      <c r="M32" s="1" t="s">
        <v>2</v>
      </c>
      <c r="N32" s="1">
        <f>SUM(J32,L32)</f>
        <v>69</v>
      </c>
      <c r="O32" s="1"/>
      <c r="P32" s="1"/>
    </row>
    <row r="33" spans="1:16" ht="20.25" thickBot="1">
      <c r="A33" s="1"/>
      <c r="B33" s="1"/>
      <c r="C33" s="1"/>
      <c r="D33" s="1"/>
      <c r="E33" s="8"/>
      <c r="F33" s="8"/>
      <c r="G33" s="1"/>
      <c r="H33" s="1"/>
      <c r="J33" s="1"/>
      <c r="K33" s="1"/>
      <c r="L33" s="1"/>
      <c r="M33" s="8"/>
      <c r="N33" s="8"/>
      <c r="O33" s="1"/>
      <c r="P33" s="1"/>
    </row>
    <row r="34" spans="1:16" ht="20.25" thickBot="1">
      <c r="A34" s="1"/>
      <c r="B34" s="4">
        <f>IF(F31="","",B35)</f>
      </c>
      <c r="C34" s="5" t="s">
        <v>1</v>
      </c>
      <c r="D34" s="6">
        <f>IF(F31="","",D35)</f>
      </c>
      <c r="E34" s="1" t="s">
        <v>2</v>
      </c>
      <c r="F34" s="7"/>
      <c r="G34" s="2"/>
      <c r="H34" s="8">
        <f>IF(F34=0,"",IF(F34=F35,"goed",F35))</f>
      </c>
      <c r="I34" s="8"/>
      <c r="J34" s="4">
        <f>IF(N31="","",J35)</f>
      </c>
      <c r="K34" s="5" t="s">
        <v>1</v>
      </c>
      <c r="L34" s="6">
        <f>IF(N31="","",L35)</f>
      </c>
      <c r="M34" s="1" t="s">
        <v>2</v>
      </c>
      <c r="N34" s="7"/>
      <c r="O34" s="2"/>
      <c r="P34" s="8">
        <f>IF(N34=0,"",IF(N34=N35,"goed",N35))</f>
      </c>
    </row>
    <row r="35" spans="1:16" ht="19.5" hidden="1">
      <c r="A35" s="1"/>
      <c r="B35" s="1">
        <v>43</v>
      </c>
      <c r="C35" s="1"/>
      <c r="D35" s="1">
        <v>2</v>
      </c>
      <c r="E35" s="1" t="s">
        <v>2</v>
      </c>
      <c r="F35" s="1">
        <f>SUM(B35,D35)</f>
        <v>45</v>
      </c>
      <c r="G35" s="1"/>
      <c r="H35" s="1"/>
      <c r="I35" s="1"/>
      <c r="J35" s="1">
        <v>23</v>
      </c>
      <c r="K35" s="1"/>
      <c r="L35" s="1">
        <v>3</v>
      </c>
      <c r="M35" s="1" t="s">
        <v>2</v>
      </c>
      <c r="N35" s="1">
        <f>SUM(J35,L35)</f>
        <v>26</v>
      </c>
      <c r="O35" s="1"/>
      <c r="P35" s="1"/>
    </row>
    <row r="36" spans="1:16" ht="19.5">
      <c r="A36" s="1"/>
      <c r="B36" s="1"/>
      <c r="C36" s="1"/>
      <c r="D36" s="1"/>
      <c r="E36" s="8"/>
      <c r="F36" s="8"/>
      <c r="G36" s="1"/>
      <c r="H36" s="1"/>
      <c r="I36" s="1"/>
      <c r="J36" s="1"/>
      <c r="K36" s="1"/>
      <c r="L36" s="1"/>
      <c r="M36" s="8"/>
      <c r="N36" s="8"/>
      <c r="O36" s="1"/>
      <c r="P36" s="1"/>
    </row>
    <row r="37" spans="1:9" ht="27" customHeight="1" thickBot="1">
      <c r="A37" s="1"/>
      <c r="B37" s="1"/>
      <c r="C37" s="1"/>
      <c r="D37" s="1"/>
      <c r="E37" s="8"/>
      <c r="F37" s="8"/>
      <c r="G37" s="1"/>
      <c r="H37" s="1"/>
      <c r="I37" s="1"/>
    </row>
    <row r="38" spans="1:9" ht="33" thickBot="1" thickTop="1">
      <c r="A38" s="1"/>
      <c r="B38" s="1"/>
      <c r="C38" s="1"/>
      <c r="D38" s="1"/>
      <c r="E38" s="1"/>
      <c r="F38" s="61"/>
      <c r="G38" s="62"/>
      <c r="H38" s="10">
        <f>IF(SUM(F7,F10,F13,F16,F19,F22,F25,F28,F31,F34)=0,"",COUNTIF(H7:P34,"goed"))</f>
      </c>
      <c r="I38" s="46">
        <f>IF(SUM(F7,F10,F13,F16,F19,F22,F25,F28,F31,F34)=0,"","van de 20 oefeningen juist!")</f>
      </c>
    </row>
    <row r="39" spans="1:9" ht="20.25" thickTop="1">
      <c r="A39" s="1"/>
      <c r="B39" s="1"/>
      <c r="C39" s="1"/>
      <c r="D39" s="1"/>
      <c r="E39" s="1"/>
      <c r="F39" s="1"/>
      <c r="G39" s="1"/>
      <c r="H39" s="1"/>
      <c r="I39" s="1"/>
    </row>
    <row r="40" ht="12.75"/>
    <row r="41" ht="12.75"/>
    <row r="42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4" customWidth="1"/>
    <col min="2" max="2" width="4.7109375" style="14" customWidth="1"/>
    <col min="3" max="3" width="2.140625" style="14" customWidth="1"/>
    <col min="4" max="4" width="4.7109375" style="14" customWidth="1"/>
    <col min="5" max="5" width="3.7109375" style="14" customWidth="1"/>
    <col min="6" max="6" width="8.140625" style="14" customWidth="1"/>
    <col min="7" max="7" width="1.7109375" style="14" customWidth="1"/>
    <col min="8" max="8" width="9.140625" style="14" customWidth="1"/>
    <col min="9" max="9" width="8.140625" style="14" customWidth="1"/>
    <col min="10" max="10" width="4.7109375" style="14" customWidth="1"/>
    <col min="11" max="11" width="2.140625" style="14" customWidth="1"/>
    <col min="12" max="12" width="4.7109375" style="14" customWidth="1"/>
    <col min="13" max="13" width="3.7109375" style="14" customWidth="1"/>
    <col min="14" max="14" width="8.140625" style="14" customWidth="1"/>
    <col min="15" max="15" width="1.7109375" style="14" customWidth="1"/>
    <col min="16" max="16" width="9.140625" style="14" customWidth="1"/>
    <col min="17" max="17" width="6.57421875" style="14" customWidth="1"/>
    <col min="18" max="16384" width="9.140625" style="14" customWidth="1"/>
  </cols>
  <sheetData>
    <row r="1" spans="1:13" ht="24" customHeight="1">
      <c r="A1" s="52" t="s">
        <v>0</v>
      </c>
      <c r="B1" s="12"/>
      <c r="C1" s="12"/>
      <c r="D1" s="12"/>
      <c r="E1" s="12"/>
      <c r="F1" s="13"/>
      <c r="G1" s="66"/>
      <c r="H1" s="67"/>
      <c r="I1" s="67"/>
      <c r="J1" s="67"/>
      <c r="K1" s="67"/>
      <c r="L1" s="67"/>
      <c r="M1" s="68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0" ht="30" thickBot="1">
      <c r="A3" s="1"/>
      <c r="B3" s="75" t="s">
        <v>17</v>
      </c>
      <c r="C3" s="76"/>
      <c r="D3" s="76"/>
      <c r="E3" s="76"/>
      <c r="F3" s="76"/>
      <c r="G3" s="76"/>
      <c r="H3" s="76"/>
      <c r="I3" s="76"/>
      <c r="J3" s="77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9" ht="19.5">
      <c r="A5" s="1"/>
      <c r="B5" s="3" t="s">
        <v>5</v>
      </c>
      <c r="C5" s="1"/>
      <c r="D5" s="1"/>
      <c r="E5" s="1"/>
      <c r="F5" s="1"/>
      <c r="G5" s="1"/>
      <c r="H5" s="1"/>
      <c r="I5" s="1"/>
    </row>
    <row r="6" spans="1:9" ht="20.25" thickBot="1">
      <c r="A6" s="1"/>
      <c r="B6" s="1"/>
      <c r="C6" s="1"/>
      <c r="D6" s="1"/>
      <c r="E6" s="1"/>
      <c r="F6" s="1"/>
      <c r="G6" s="1"/>
      <c r="H6" s="1"/>
      <c r="I6" s="1"/>
    </row>
    <row r="7" spans="1:16" ht="20.25" thickBot="1">
      <c r="A7" s="1"/>
      <c r="B7" s="48">
        <v>14</v>
      </c>
      <c r="C7" s="49" t="s">
        <v>1</v>
      </c>
      <c r="D7" s="50">
        <v>64</v>
      </c>
      <c r="E7" s="1" t="s">
        <v>2</v>
      </c>
      <c r="F7" s="51"/>
      <c r="G7" s="2"/>
      <c r="H7" s="8">
        <f>IF(F7=0,"",IF(F7=F8,"goed",F8))</f>
      </c>
      <c r="I7" s="8"/>
      <c r="J7" s="48">
        <f>IF(F34="","",J8)</f>
      </c>
      <c r="K7" s="49" t="s">
        <v>1</v>
      </c>
      <c r="L7" s="50">
        <f>IF(F34="","",L8)</f>
      </c>
      <c r="M7" s="1" t="s">
        <v>2</v>
      </c>
      <c r="N7" s="51"/>
      <c r="O7" s="2"/>
      <c r="P7" s="8">
        <f>IF(N7=0,"",IF(N7=N8,"goed",N8))</f>
      </c>
    </row>
    <row r="8" spans="1:16" ht="19.5" hidden="1">
      <c r="A8" s="1"/>
      <c r="B8" s="1"/>
      <c r="C8" s="1"/>
      <c r="D8" s="1"/>
      <c r="E8" s="1" t="s">
        <v>2</v>
      </c>
      <c r="F8" s="1">
        <f>SUM(B7,D7)</f>
        <v>78</v>
      </c>
      <c r="G8" s="1"/>
      <c r="H8" s="1"/>
      <c r="J8" s="1">
        <v>11</v>
      </c>
      <c r="K8" s="1"/>
      <c r="L8" s="1">
        <v>35</v>
      </c>
      <c r="M8" s="1" t="s">
        <v>2</v>
      </c>
      <c r="N8" s="1">
        <f>SUM(J8,L8)</f>
        <v>46</v>
      </c>
      <c r="O8" s="1"/>
      <c r="P8" s="1"/>
    </row>
    <row r="9" spans="1:16" ht="20.25" thickBot="1">
      <c r="A9" s="9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6" ht="20.25" thickBot="1">
      <c r="A10" s="1"/>
      <c r="B10" s="48">
        <f>IF(F7="","",B11)</f>
      </c>
      <c r="C10" s="49" t="s">
        <v>1</v>
      </c>
      <c r="D10" s="50">
        <f>IF(F7="","",D11)</f>
      </c>
      <c r="E10" s="1" t="s">
        <v>2</v>
      </c>
      <c r="F10" s="51"/>
      <c r="G10" s="2"/>
      <c r="H10" s="8">
        <f>IF(F10=0,"",IF(F10=F11,"goed",F11))</f>
      </c>
      <c r="I10" s="8"/>
      <c r="J10" s="48">
        <f>IF(N7="","",J11)</f>
      </c>
      <c r="K10" s="49" t="s">
        <v>1</v>
      </c>
      <c r="L10" s="50">
        <f>IF(N7="","",L11)</f>
      </c>
      <c r="M10" s="1" t="s">
        <v>2</v>
      </c>
      <c r="N10" s="51"/>
      <c r="O10" s="2"/>
      <c r="P10" s="8">
        <f>IF(N10=0,"",IF(N10=N11,"goed",N11))</f>
      </c>
    </row>
    <row r="11" spans="1:16" ht="19.5" hidden="1">
      <c r="A11" s="1"/>
      <c r="B11" s="1">
        <v>71</v>
      </c>
      <c r="C11" s="1"/>
      <c r="D11" s="1">
        <v>11</v>
      </c>
      <c r="E11" s="1" t="s">
        <v>2</v>
      </c>
      <c r="F11" s="1">
        <f>SUM(B11,D11)</f>
        <v>82</v>
      </c>
      <c r="G11" s="1"/>
      <c r="H11" s="1"/>
      <c r="J11" s="1">
        <v>43</v>
      </c>
      <c r="K11" s="1"/>
      <c r="L11" s="1">
        <v>41</v>
      </c>
      <c r="M11" s="1" t="s">
        <v>2</v>
      </c>
      <c r="N11" s="1">
        <f>SUM(J11,L11)</f>
        <v>84</v>
      </c>
      <c r="O11" s="1"/>
      <c r="P11" s="1"/>
    </row>
    <row r="12" spans="1:16" ht="20.25" thickBo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</row>
    <row r="13" spans="1:16" ht="20.25" thickBot="1">
      <c r="A13" s="1"/>
      <c r="B13" s="48">
        <f>IF(F10="","",B14)</f>
      </c>
      <c r="C13" s="49" t="s">
        <v>1</v>
      </c>
      <c r="D13" s="50">
        <f>IF(F10="","",D14)</f>
      </c>
      <c r="E13" s="1" t="s">
        <v>2</v>
      </c>
      <c r="F13" s="51"/>
      <c r="G13" s="2"/>
      <c r="H13" s="8">
        <f>IF(F13=0,"",IF(F13=F14,"goed",F14))</f>
      </c>
      <c r="I13" s="8"/>
      <c r="J13" s="48">
        <f>IF(N10="","",J14)</f>
      </c>
      <c r="K13" s="49" t="s">
        <v>1</v>
      </c>
      <c r="L13" s="50">
        <f>IF(N10="","",L14)</f>
      </c>
      <c r="M13" s="1" t="s">
        <v>2</v>
      </c>
      <c r="N13" s="51"/>
      <c r="O13" s="2"/>
      <c r="P13" s="8">
        <f>IF(N13=0,"",IF(N13=N14,"goed",N14))</f>
      </c>
    </row>
    <row r="14" spans="1:16" ht="19.5" hidden="1">
      <c r="A14" s="1"/>
      <c r="B14" s="1">
        <v>35</v>
      </c>
      <c r="C14" s="1"/>
      <c r="D14" s="1">
        <v>33</v>
      </c>
      <c r="E14" s="1" t="s">
        <v>2</v>
      </c>
      <c r="F14" s="1">
        <f>SUM(B14,D14)</f>
        <v>68</v>
      </c>
      <c r="G14" s="1"/>
      <c r="H14" s="1"/>
      <c r="J14" s="1">
        <v>12</v>
      </c>
      <c r="K14" s="1"/>
      <c r="L14" s="1">
        <v>41</v>
      </c>
      <c r="M14" s="1" t="s">
        <v>2</v>
      </c>
      <c r="N14" s="1">
        <f>SUM(J14,L14)</f>
        <v>53</v>
      </c>
      <c r="O14" s="1"/>
      <c r="P14" s="1"/>
    </row>
    <row r="15" spans="1:16" ht="20.25" thickBot="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</row>
    <row r="16" spans="1:16" ht="20.25" thickBot="1">
      <c r="A16" s="1"/>
      <c r="B16" s="48">
        <f>IF(F13="","",B17)</f>
      </c>
      <c r="C16" s="49" t="s">
        <v>1</v>
      </c>
      <c r="D16" s="50">
        <f>IF(F13="","",D17)</f>
      </c>
      <c r="E16" s="1" t="s">
        <v>2</v>
      </c>
      <c r="F16" s="51"/>
      <c r="G16" s="2"/>
      <c r="H16" s="8">
        <f>IF(F16=0,"",IF(F16=F17,"goed",F17))</f>
      </c>
      <c r="I16" s="8"/>
      <c r="J16" s="48">
        <f>IF(N13="","",J17)</f>
      </c>
      <c r="K16" s="49" t="s">
        <v>1</v>
      </c>
      <c r="L16" s="50">
        <f>IF(N13="","",L17)</f>
      </c>
      <c r="M16" s="1" t="s">
        <v>2</v>
      </c>
      <c r="N16" s="51"/>
      <c r="O16" s="2"/>
      <c r="P16" s="8">
        <f>IF(N16=0,"",IF(N16=N17,"goed",N17))</f>
      </c>
    </row>
    <row r="17" spans="1:16" ht="19.5" hidden="1">
      <c r="A17" s="1"/>
      <c r="B17" s="1">
        <v>16</v>
      </c>
      <c r="C17" s="1"/>
      <c r="D17" s="1">
        <v>11</v>
      </c>
      <c r="E17" s="1" t="s">
        <v>2</v>
      </c>
      <c r="F17" s="1">
        <f>SUM(B17,D17)</f>
        <v>27</v>
      </c>
      <c r="G17" s="1"/>
      <c r="H17" s="1"/>
      <c r="J17" s="1">
        <v>23</v>
      </c>
      <c r="K17" s="1"/>
      <c r="L17" s="1">
        <v>64</v>
      </c>
      <c r="M17" s="1" t="s">
        <v>2</v>
      </c>
      <c r="N17" s="1">
        <f>SUM(J17,L17)</f>
        <v>87</v>
      </c>
      <c r="O17" s="1"/>
      <c r="P17" s="1"/>
    </row>
    <row r="18" spans="1:16" ht="20.25" thickBot="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</row>
    <row r="19" spans="1:16" ht="20.25" thickBot="1">
      <c r="A19" s="1"/>
      <c r="B19" s="48">
        <f>IF(F16="","",B20)</f>
      </c>
      <c r="C19" s="49" t="s">
        <v>1</v>
      </c>
      <c r="D19" s="50">
        <f>IF(F16="","",D20)</f>
      </c>
      <c r="E19" s="1" t="s">
        <v>2</v>
      </c>
      <c r="F19" s="51"/>
      <c r="G19" s="2"/>
      <c r="H19" s="8">
        <f>IF(F19=0,"",IF(F19=F20,"goed",F20))</f>
      </c>
      <c r="I19" s="8"/>
      <c r="J19" s="48">
        <f>IF(N16="","",J20)</f>
      </c>
      <c r="K19" s="49" t="s">
        <v>1</v>
      </c>
      <c r="L19" s="50">
        <f>IF(N16="","",L20)</f>
      </c>
      <c r="M19" s="1" t="s">
        <v>2</v>
      </c>
      <c r="N19" s="51"/>
      <c r="O19" s="2"/>
      <c r="P19" s="8">
        <f>IF(N19=0,"",IF(N19=N20,"goed",N20))</f>
      </c>
    </row>
    <row r="20" spans="1:16" ht="19.5" hidden="1">
      <c r="A20" s="1"/>
      <c r="B20" s="1">
        <v>12</v>
      </c>
      <c r="C20" s="1"/>
      <c r="D20" s="1">
        <v>28</v>
      </c>
      <c r="E20" s="1" t="s">
        <v>2</v>
      </c>
      <c r="F20" s="1">
        <f>SUM(B20,D20)</f>
        <v>40</v>
      </c>
      <c r="G20" s="1"/>
      <c r="H20" s="1"/>
      <c r="J20" s="1">
        <v>27</v>
      </c>
      <c r="K20" s="1"/>
      <c r="L20" s="1">
        <v>72</v>
      </c>
      <c r="M20" s="1" t="s">
        <v>2</v>
      </c>
      <c r="N20" s="1">
        <f>SUM(J20,L20)</f>
        <v>99</v>
      </c>
      <c r="O20" s="1"/>
      <c r="P20" s="1"/>
    </row>
    <row r="21" spans="1:16" ht="54" customHeight="1" thickBot="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2" spans="1:16" ht="20.25" thickBot="1">
      <c r="A22" s="1"/>
      <c r="B22" s="48">
        <f>IF(F19="","",B23)</f>
      </c>
      <c r="C22" s="49" t="s">
        <v>1</v>
      </c>
      <c r="D22" s="50">
        <f>IF(F19="","",D23)</f>
      </c>
      <c r="E22" s="1" t="s">
        <v>2</v>
      </c>
      <c r="F22" s="51"/>
      <c r="G22" s="2"/>
      <c r="H22" s="8">
        <f>IF(F22=0,"",IF(F22=F23,"goed",F23))</f>
      </c>
      <c r="I22" s="8"/>
      <c r="J22" s="48">
        <f>IF(N19="","",J23)</f>
      </c>
      <c r="K22" s="49" t="s">
        <v>1</v>
      </c>
      <c r="L22" s="50">
        <f>IF(N19="","",L23)</f>
      </c>
      <c r="M22" s="1" t="s">
        <v>2</v>
      </c>
      <c r="N22" s="51"/>
      <c r="O22" s="2"/>
      <c r="P22" s="8">
        <f>IF(N22=0,"",IF(N22=N23,"goed",N23))</f>
      </c>
    </row>
    <row r="23" spans="1:16" ht="19.5" hidden="1">
      <c r="A23" s="1"/>
      <c r="B23" s="1">
        <v>15</v>
      </c>
      <c r="C23" s="1"/>
      <c r="D23" s="1">
        <v>22</v>
      </c>
      <c r="E23" s="1" t="s">
        <v>2</v>
      </c>
      <c r="F23" s="1">
        <f>SUM(B23,D23)</f>
        <v>37</v>
      </c>
      <c r="G23" s="1"/>
      <c r="H23" s="1"/>
      <c r="J23" s="1">
        <v>43</v>
      </c>
      <c r="K23" s="1"/>
      <c r="L23" s="1">
        <v>42</v>
      </c>
      <c r="M23" s="1" t="s">
        <v>2</v>
      </c>
      <c r="N23" s="1">
        <f>SUM(J23,L23)</f>
        <v>85</v>
      </c>
      <c r="O23" s="1"/>
      <c r="P23" s="1"/>
    </row>
    <row r="24" spans="1:16" ht="20.25" thickBot="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</row>
    <row r="25" spans="1:16" ht="20.25" thickBot="1">
      <c r="A25" s="1"/>
      <c r="B25" s="48">
        <f>IF(F22="","",B26)</f>
      </c>
      <c r="C25" s="49" t="s">
        <v>1</v>
      </c>
      <c r="D25" s="50">
        <f>IF(F22="","",D26)</f>
      </c>
      <c r="E25" s="1" t="s">
        <v>2</v>
      </c>
      <c r="F25" s="51"/>
      <c r="G25" s="2"/>
      <c r="H25" s="8">
        <f>IF(F25=0,"",IF(F25=F26,"goed",F26))</f>
      </c>
      <c r="I25" s="8"/>
      <c r="J25" s="48">
        <f>IF(N22="","",J26)</f>
      </c>
      <c r="K25" s="49" t="s">
        <v>1</v>
      </c>
      <c r="L25" s="50">
        <f>IF(N22="","",L26)</f>
      </c>
      <c r="M25" s="1" t="s">
        <v>2</v>
      </c>
      <c r="N25" s="51"/>
      <c r="O25" s="2"/>
      <c r="P25" s="8">
        <f>IF(N25=0,"",IF(N25=N26,"goed",N26))</f>
      </c>
    </row>
    <row r="26" spans="1:16" ht="19.5" hidden="1">
      <c r="A26" s="1"/>
      <c r="B26" s="1">
        <v>31</v>
      </c>
      <c r="C26" s="1"/>
      <c r="D26" s="1">
        <v>33</v>
      </c>
      <c r="E26" s="1" t="s">
        <v>2</v>
      </c>
      <c r="F26" s="1">
        <f>SUM(B26,D26)</f>
        <v>64</v>
      </c>
      <c r="G26" s="1"/>
      <c r="H26" s="1"/>
      <c r="J26" s="1">
        <v>22</v>
      </c>
      <c r="K26" s="1"/>
      <c r="L26" s="1">
        <v>45</v>
      </c>
      <c r="M26" s="1" t="s">
        <v>2</v>
      </c>
      <c r="N26" s="1">
        <f>SUM(J26,L26)</f>
        <v>67</v>
      </c>
      <c r="O26" s="1"/>
      <c r="P26" s="1"/>
    </row>
    <row r="27" spans="1:16" ht="20.25" thickBot="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16" ht="20.25" thickBot="1">
      <c r="A28" s="1"/>
      <c r="B28" s="48">
        <f>IF(F25="","",B29)</f>
      </c>
      <c r="C28" s="49" t="s">
        <v>1</v>
      </c>
      <c r="D28" s="50">
        <f>IF(F25="","",D29)</f>
      </c>
      <c r="E28" s="1" t="s">
        <v>2</v>
      </c>
      <c r="F28" s="51"/>
      <c r="G28" s="2"/>
      <c r="H28" s="8">
        <f>IF(F28=0,"",IF(F28=F29,"goed",F29))</f>
      </c>
      <c r="I28" s="8"/>
      <c r="J28" s="48">
        <f>IF(N25="","",J29)</f>
      </c>
      <c r="K28" s="49" t="s">
        <v>1</v>
      </c>
      <c r="L28" s="50">
        <f>IF(N25="","",L29)</f>
      </c>
      <c r="M28" s="1" t="s">
        <v>2</v>
      </c>
      <c r="N28" s="51"/>
      <c r="O28" s="2"/>
      <c r="P28" s="8">
        <f>IF(N28=0,"",IF(N28=N29,"goed",N29))</f>
      </c>
    </row>
    <row r="29" spans="1:16" ht="19.5" hidden="1">
      <c r="A29" s="1"/>
      <c r="B29" s="1">
        <v>71</v>
      </c>
      <c r="C29" s="1"/>
      <c r="D29" s="1">
        <v>17</v>
      </c>
      <c r="E29" s="1" t="s">
        <v>2</v>
      </c>
      <c r="F29" s="1">
        <f>SUM(B29,D29)</f>
        <v>88</v>
      </c>
      <c r="G29" s="1"/>
      <c r="H29" s="1"/>
      <c r="J29" s="1">
        <v>15</v>
      </c>
      <c r="K29" s="1"/>
      <c r="L29" s="1">
        <v>82</v>
      </c>
      <c r="M29" s="1" t="s">
        <v>2</v>
      </c>
      <c r="N29" s="1">
        <f>SUM(J29,L29)</f>
        <v>97</v>
      </c>
      <c r="O29" s="1"/>
      <c r="P29" s="1"/>
    </row>
    <row r="30" spans="1:16" ht="20.25" thickBot="1">
      <c r="A30" s="1"/>
      <c r="B30" s="1"/>
      <c r="C30" s="1"/>
      <c r="D30" s="1"/>
      <c r="E30" s="8"/>
      <c r="F30" s="8"/>
      <c r="G30" s="1"/>
      <c r="H30" s="1"/>
      <c r="J30" s="1"/>
      <c r="K30" s="1"/>
      <c r="L30" s="1"/>
      <c r="M30" s="8"/>
      <c r="N30" s="8"/>
      <c r="O30" s="1"/>
      <c r="P30" s="1"/>
    </row>
    <row r="31" spans="1:16" ht="20.25" thickBot="1">
      <c r="A31" s="1"/>
      <c r="B31" s="48">
        <f>IF(F28="","",B32)</f>
      </c>
      <c r="C31" s="49" t="s">
        <v>1</v>
      </c>
      <c r="D31" s="50">
        <f>IF(F28="","",D32)</f>
      </c>
      <c r="E31" s="1" t="s">
        <v>2</v>
      </c>
      <c r="F31" s="51"/>
      <c r="G31" s="2"/>
      <c r="H31" s="8">
        <f>IF(F31=0,"",IF(F31=F32,"goed",F32))</f>
      </c>
      <c r="I31" s="8"/>
      <c r="J31" s="48">
        <f>IF(N28="","",J32)</f>
      </c>
      <c r="K31" s="49" t="s">
        <v>1</v>
      </c>
      <c r="L31" s="50">
        <f>IF(N28="","",L32)</f>
      </c>
      <c r="M31" s="1" t="s">
        <v>2</v>
      </c>
      <c r="N31" s="51"/>
      <c r="O31" s="2"/>
      <c r="P31" s="8">
        <f>IF(N31=0,"",IF(N31=N32,"goed",N32))</f>
      </c>
    </row>
    <row r="32" spans="1:16" ht="19.5" hidden="1">
      <c r="A32" s="1"/>
      <c r="B32" s="1">
        <v>65</v>
      </c>
      <c r="C32" s="1"/>
      <c r="D32" s="1">
        <v>32</v>
      </c>
      <c r="E32" s="1" t="s">
        <v>2</v>
      </c>
      <c r="F32" s="1">
        <f>SUM(B32,D32)</f>
        <v>97</v>
      </c>
      <c r="G32" s="1"/>
      <c r="H32" s="1"/>
      <c r="J32" s="1">
        <v>31</v>
      </c>
      <c r="K32" s="1"/>
      <c r="L32" s="1">
        <v>62</v>
      </c>
      <c r="M32" s="1" t="s">
        <v>2</v>
      </c>
      <c r="N32" s="1">
        <f>SUM(J32,L32)</f>
        <v>93</v>
      </c>
      <c r="O32" s="1"/>
      <c r="P32" s="1"/>
    </row>
    <row r="33" spans="1:16" ht="20.25" thickBot="1">
      <c r="A33" s="1"/>
      <c r="B33" s="1"/>
      <c r="C33" s="1"/>
      <c r="D33" s="1"/>
      <c r="E33" s="8"/>
      <c r="F33" s="8"/>
      <c r="G33" s="1"/>
      <c r="H33" s="1"/>
      <c r="J33" s="1"/>
      <c r="K33" s="1"/>
      <c r="L33" s="1"/>
      <c r="M33" s="8"/>
      <c r="N33" s="8"/>
      <c r="O33" s="1"/>
      <c r="P33" s="1"/>
    </row>
    <row r="34" spans="1:16" ht="20.25" thickBot="1">
      <c r="A34" s="1"/>
      <c r="B34" s="48">
        <f>IF(F31="","",B35)</f>
      </c>
      <c r="C34" s="49" t="s">
        <v>1</v>
      </c>
      <c r="D34" s="50">
        <f>IF(F31="","",D35)</f>
      </c>
      <c r="E34" s="1" t="s">
        <v>2</v>
      </c>
      <c r="F34" s="51"/>
      <c r="G34" s="2"/>
      <c r="H34" s="8">
        <f>IF(F34=0,"",IF(F34=F35,"goed",F35))</f>
      </c>
      <c r="I34" s="8"/>
      <c r="J34" s="48">
        <f>IF(N31="","",J35)</f>
      </c>
      <c r="K34" s="49" t="s">
        <v>1</v>
      </c>
      <c r="L34" s="50">
        <f>IF(N31="","",L35)</f>
      </c>
      <c r="M34" s="1" t="s">
        <v>2</v>
      </c>
      <c r="N34" s="51"/>
      <c r="O34" s="2"/>
      <c r="P34" s="8">
        <f>IF(N34=0,"",IF(N34=N35,"goed",N35))</f>
      </c>
    </row>
    <row r="35" spans="1:16" ht="19.5" hidden="1">
      <c r="A35" s="1"/>
      <c r="B35" s="1">
        <v>21</v>
      </c>
      <c r="C35" s="1"/>
      <c r="D35" s="1">
        <v>52</v>
      </c>
      <c r="E35" s="1" t="s">
        <v>2</v>
      </c>
      <c r="F35" s="1">
        <f>SUM(B35,D35)</f>
        <v>73</v>
      </c>
      <c r="G35" s="1"/>
      <c r="H35" s="1"/>
      <c r="I35" s="1"/>
      <c r="J35" s="1">
        <v>13</v>
      </c>
      <c r="K35" s="1"/>
      <c r="L35" s="1">
        <v>14</v>
      </c>
      <c r="M35" s="1" t="s">
        <v>2</v>
      </c>
      <c r="N35" s="1">
        <f>SUM(J35,L35)</f>
        <v>27</v>
      </c>
      <c r="O35" s="1"/>
      <c r="P35" s="1"/>
    </row>
    <row r="36" spans="1:16" ht="19.5">
      <c r="A36" s="1"/>
      <c r="B36" s="1"/>
      <c r="C36" s="1"/>
      <c r="D36" s="1"/>
      <c r="E36" s="8"/>
      <c r="F36" s="8"/>
      <c r="G36" s="1"/>
      <c r="H36" s="1"/>
      <c r="I36" s="1"/>
      <c r="J36" s="1"/>
      <c r="K36" s="1"/>
      <c r="L36" s="1"/>
      <c r="M36" s="8"/>
      <c r="N36" s="8"/>
      <c r="O36" s="1"/>
      <c r="P36" s="1"/>
    </row>
    <row r="37" spans="1:9" ht="27" customHeight="1" thickBot="1">
      <c r="A37" s="1"/>
      <c r="B37" s="1"/>
      <c r="C37" s="1"/>
      <c r="D37" s="1"/>
      <c r="E37" s="8"/>
      <c r="F37" s="8"/>
      <c r="G37" s="1"/>
      <c r="H37" s="1"/>
      <c r="I37" s="1"/>
    </row>
    <row r="38" spans="1:9" ht="33" thickBot="1" thickTop="1">
      <c r="A38" s="1"/>
      <c r="B38" s="1"/>
      <c r="C38" s="1"/>
      <c r="D38" s="1"/>
      <c r="E38" s="1"/>
      <c r="F38" s="61"/>
      <c r="G38" s="62"/>
      <c r="H38" s="10">
        <f>IF(SUM(F7,F10,F13,F16,F19,F22,F25,F28,F31,F34)=0,"",COUNTIF(H7:P34,"goed"))</f>
      </c>
      <c r="I38" s="46">
        <f>IF(SUM(F7,F10,F13,F16,F19,F22,F25,F28,F31,F34)=0,"","van de 20 oefeningen juist!")</f>
      </c>
    </row>
    <row r="39" spans="1:9" ht="20.25" thickTop="1">
      <c r="A39" s="1"/>
      <c r="B39" s="1"/>
      <c r="C39" s="1"/>
      <c r="D39" s="1"/>
      <c r="E39" s="1"/>
      <c r="F39" s="1"/>
      <c r="G39" s="1"/>
      <c r="H39" s="1"/>
      <c r="I39" s="1"/>
    </row>
    <row r="40" ht="12.75"/>
    <row r="41" ht="12.75"/>
    <row r="42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4" customWidth="1"/>
    <col min="2" max="2" width="4.7109375" style="14" customWidth="1"/>
    <col min="3" max="3" width="2.140625" style="14" customWidth="1"/>
    <col min="4" max="4" width="4.7109375" style="14" customWidth="1"/>
    <col min="5" max="5" width="3.7109375" style="14" customWidth="1"/>
    <col min="6" max="6" width="8.140625" style="14" customWidth="1"/>
    <col min="7" max="7" width="1.7109375" style="14" customWidth="1"/>
    <col min="8" max="8" width="9.140625" style="14" customWidth="1"/>
    <col min="9" max="9" width="8.140625" style="14" customWidth="1"/>
    <col min="10" max="10" width="4.7109375" style="14" customWidth="1"/>
    <col min="11" max="11" width="2.140625" style="14" customWidth="1"/>
    <col min="12" max="12" width="4.7109375" style="14" customWidth="1"/>
    <col min="13" max="13" width="3.7109375" style="14" customWidth="1"/>
    <col min="14" max="14" width="8.140625" style="14" customWidth="1"/>
    <col min="15" max="15" width="1.7109375" style="14" customWidth="1"/>
    <col min="16" max="16" width="9.140625" style="14" customWidth="1"/>
    <col min="17" max="17" width="6.57421875" style="14" customWidth="1"/>
    <col min="18" max="16384" width="9.140625" style="14" customWidth="1"/>
  </cols>
  <sheetData>
    <row r="1" spans="1:13" ht="24" customHeight="1">
      <c r="A1" s="52" t="s">
        <v>0</v>
      </c>
      <c r="B1" s="12"/>
      <c r="C1" s="12"/>
      <c r="D1" s="12"/>
      <c r="E1" s="12"/>
      <c r="F1" s="13"/>
      <c r="G1" s="66"/>
      <c r="H1" s="67"/>
      <c r="I1" s="67"/>
      <c r="J1" s="67"/>
      <c r="K1" s="67"/>
      <c r="L1" s="67"/>
      <c r="M1" s="68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0" ht="30" thickBot="1">
      <c r="A3" s="1"/>
      <c r="B3" s="75" t="s">
        <v>18</v>
      </c>
      <c r="C3" s="76"/>
      <c r="D3" s="76"/>
      <c r="E3" s="76"/>
      <c r="F3" s="76"/>
      <c r="G3" s="76"/>
      <c r="H3" s="76"/>
      <c r="I3" s="76"/>
      <c r="J3" s="77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9" ht="19.5">
      <c r="A5" s="1"/>
      <c r="B5" s="3" t="s">
        <v>5</v>
      </c>
      <c r="C5" s="1"/>
      <c r="D5" s="1"/>
      <c r="E5" s="1"/>
      <c r="F5" s="1"/>
      <c r="G5" s="1"/>
      <c r="H5" s="1"/>
      <c r="I5" s="1"/>
    </row>
    <row r="6" spans="1:9" ht="20.25" thickBot="1">
      <c r="A6" s="1"/>
      <c r="B6" s="1"/>
      <c r="C6" s="1"/>
      <c r="D6" s="1"/>
      <c r="E6" s="1"/>
      <c r="F6" s="1"/>
      <c r="G6" s="1"/>
      <c r="H6" s="1"/>
      <c r="I6" s="1"/>
    </row>
    <row r="7" spans="1:16" ht="20.25" thickBot="1">
      <c r="A7" s="1"/>
      <c r="B7" s="48">
        <v>33</v>
      </c>
      <c r="C7" s="49" t="s">
        <v>1</v>
      </c>
      <c r="D7" s="50">
        <v>33</v>
      </c>
      <c r="E7" s="1" t="s">
        <v>2</v>
      </c>
      <c r="F7" s="51"/>
      <c r="G7" s="2"/>
      <c r="H7" s="8">
        <f>IF(F7=0,"",IF(F7=F8,"goed",F8))</f>
      </c>
      <c r="I7" s="8"/>
      <c r="J7" s="48">
        <f>IF(F34="","",J8)</f>
      </c>
      <c r="K7" s="49" t="s">
        <v>1</v>
      </c>
      <c r="L7" s="50">
        <f>IF(F34="","",L8)</f>
      </c>
      <c r="M7" s="1" t="s">
        <v>2</v>
      </c>
      <c r="N7" s="51"/>
      <c r="O7" s="2"/>
      <c r="P7" s="8">
        <f>IF(N7=0,"",IF(N7=N8,"goed",N8))</f>
      </c>
    </row>
    <row r="8" spans="1:16" ht="19.5" hidden="1">
      <c r="A8" s="1"/>
      <c r="B8" s="1"/>
      <c r="C8" s="1"/>
      <c r="D8" s="1"/>
      <c r="E8" s="1" t="s">
        <v>2</v>
      </c>
      <c r="F8" s="1">
        <f>SUM(B7,D7)</f>
        <v>66</v>
      </c>
      <c r="G8" s="1"/>
      <c r="H8" s="1"/>
      <c r="J8" s="1">
        <v>41</v>
      </c>
      <c r="K8" s="1"/>
      <c r="L8" s="1">
        <v>14</v>
      </c>
      <c r="M8" s="1" t="s">
        <v>2</v>
      </c>
      <c r="N8" s="1">
        <f>SUM(J8,L8)</f>
        <v>55</v>
      </c>
      <c r="O8" s="1"/>
      <c r="P8" s="1"/>
    </row>
    <row r="9" spans="1:16" ht="20.25" thickBot="1">
      <c r="A9" s="9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6" ht="20.25" thickBot="1">
      <c r="A10" s="1"/>
      <c r="B10" s="48">
        <f>IF(F7="","",B11)</f>
      </c>
      <c r="C10" s="49" t="s">
        <v>1</v>
      </c>
      <c r="D10" s="50">
        <f>IF(F7="","",D11)</f>
      </c>
      <c r="E10" s="1" t="s">
        <v>2</v>
      </c>
      <c r="F10" s="51"/>
      <c r="G10" s="2"/>
      <c r="H10" s="8">
        <f>IF(F10=0,"",IF(F10=F11,"goed",F11))</f>
      </c>
      <c r="I10" s="8"/>
      <c r="J10" s="48">
        <f>IF(N7="","",J11)</f>
      </c>
      <c r="K10" s="49" t="s">
        <v>1</v>
      </c>
      <c r="L10" s="50">
        <f>IF(N7="","",L11)</f>
      </c>
      <c r="M10" s="1" t="s">
        <v>2</v>
      </c>
      <c r="N10" s="51"/>
      <c r="O10" s="2"/>
      <c r="P10" s="8">
        <f>IF(N10=0,"",IF(N10=N11,"goed",N11))</f>
      </c>
    </row>
    <row r="11" spans="1:16" ht="19.5" hidden="1">
      <c r="A11" s="1"/>
      <c r="B11" s="1">
        <v>24</v>
      </c>
      <c r="C11" s="1"/>
      <c r="D11" s="1">
        <v>24</v>
      </c>
      <c r="E11" s="1" t="s">
        <v>2</v>
      </c>
      <c r="F11" s="1">
        <f>SUM(B11,D11)</f>
        <v>48</v>
      </c>
      <c r="G11" s="1"/>
      <c r="H11" s="1"/>
      <c r="J11" s="1">
        <v>26</v>
      </c>
      <c r="K11" s="1"/>
      <c r="L11" s="1">
        <v>62</v>
      </c>
      <c r="M11" s="1" t="s">
        <v>2</v>
      </c>
      <c r="N11" s="1">
        <f>SUM(J11,L11)</f>
        <v>88</v>
      </c>
      <c r="O11" s="1"/>
      <c r="P11" s="1"/>
    </row>
    <row r="12" spans="1:16" ht="20.25" thickBo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</row>
    <row r="13" spans="1:16" ht="20.25" thickBot="1">
      <c r="A13" s="1"/>
      <c r="B13" s="48">
        <f>IF(F10="","",B14)</f>
      </c>
      <c r="C13" s="49" t="s">
        <v>1</v>
      </c>
      <c r="D13" s="50">
        <f>IF(F10="","",D14)</f>
      </c>
      <c r="E13" s="1" t="s">
        <v>2</v>
      </c>
      <c r="F13" s="51"/>
      <c r="G13" s="2"/>
      <c r="H13" s="8">
        <f>IF(F13=0,"",IF(F13=F14,"goed",F14))</f>
      </c>
      <c r="I13" s="8"/>
      <c r="J13" s="48">
        <f>IF(N10="","",J14)</f>
      </c>
      <c r="K13" s="49" t="s">
        <v>1</v>
      </c>
      <c r="L13" s="50">
        <f>IF(N10="","",L14)</f>
      </c>
      <c r="M13" s="1" t="s">
        <v>2</v>
      </c>
      <c r="N13" s="51"/>
      <c r="O13" s="2"/>
      <c r="P13" s="8">
        <f>IF(N13=0,"",IF(N13=N14,"goed",N14))</f>
      </c>
    </row>
    <row r="14" spans="1:16" ht="19.5" hidden="1">
      <c r="A14" s="1"/>
      <c r="B14" s="1">
        <v>12</v>
      </c>
      <c r="C14" s="1"/>
      <c r="D14" s="1">
        <v>12</v>
      </c>
      <c r="E14" s="1" t="s">
        <v>2</v>
      </c>
      <c r="F14" s="1">
        <f>SUM(B14,D14)</f>
        <v>24</v>
      </c>
      <c r="G14" s="1"/>
      <c r="H14" s="1"/>
      <c r="J14" s="1">
        <v>18</v>
      </c>
      <c r="K14" s="1"/>
      <c r="L14" s="1">
        <v>81</v>
      </c>
      <c r="M14" s="1" t="s">
        <v>2</v>
      </c>
      <c r="N14" s="1">
        <f>SUM(J14,L14)</f>
        <v>99</v>
      </c>
      <c r="O14" s="1"/>
      <c r="P14" s="1"/>
    </row>
    <row r="15" spans="1:16" ht="20.25" thickBot="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</row>
    <row r="16" spans="1:16" ht="20.25" thickBot="1">
      <c r="A16" s="1"/>
      <c r="B16" s="48">
        <f>IF(F13="","",B17)</f>
      </c>
      <c r="C16" s="49" t="s">
        <v>1</v>
      </c>
      <c r="D16" s="50">
        <f>IF(F13="","",D17)</f>
      </c>
      <c r="E16" s="1" t="s">
        <v>2</v>
      </c>
      <c r="F16" s="51"/>
      <c r="G16" s="2"/>
      <c r="H16" s="8">
        <f>IF(F16=0,"",IF(F16=F17,"goed",F17))</f>
      </c>
      <c r="I16" s="8"/>
      <c r="J16" s="48">
        <f>IF(N13="","",J17)</f>
      </c>
      <c r="K16" s="49" t="s">
        <v>1</v>
      </c>
      <c r="L16" s="50">
        <f>IF(N13="","",L17)</f>
      </c>
      <c r="M16" s="1" t="s">
        <v>2</v>
      </c>
      <c r="N16" s="51"/>
      <c r="O16" s="2"/>
      <c r="P16" s="8">
        <f>IF(N16=0,"",IF(N16=N17,"goed",N17))</f>
      </c>
    </row>
    <row r="17" spans="1:16" ht="19.5" hidden="1">
      <c r="A17" s="1"/>
      <c r="B17" s="1">
        <v>41</v>
      </c>
      <c r="C17" s="1"/>
      <c r="D17" s="1">
        <v>41</v>
      </c>
      <c r="E17" s="1" t="s">
        <v>2</v>
      </c>
      <c r="F17" s="1">
        <f>SUM(B17,D17)</f>
        <v>82</v>
      </c>
      <c r="G17" s="1"/>
      <c r="H17" s="1"/>
      <c r="J17" s="1">
        <v>45</v>
      </c>
      <c r="K17" s="1"/>
      <c r="L17" s="1">
        <v>54</v>
      </c>
      <c r="M17" s="1" t="s">
        <v>2</v>
      </c>
      <c r="N17" s="1">
        <f>SUM(J17,L17)</f>
        <v>99</v>
      </c>
      <c r="O17" s="1"/>
      <c r="P17" s="1"/>
    </row>
    <row r="18" spans="1:16" ht="20.25" thickBot="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</row>
    <row r="19" spans="1:16" ht="20.25" thickBot="1">
      <c r="A19" s="1"/>
      <c r="B19" s="48">
        <f>IF(F16="","",B20)</f>
      </c>
      <c r="C19" s="49" t="s">
        <v>1</v>
      </c>
      <c r="D19" s="50">
        <f>IF(F16="","",D20)</f>
      </c>
      <c r="E19" s="1" t="s">
        <v>2</v>
      </c>
      <c r="F19" s="51"/>
      <c r="G19" s="2"/>
      <c r="H19" s="8">
        <f>IF(F19=0,"",IF(F19=F20,"goed",F20))</f>
      </c>
      <c r="I19" s="8"/>
      <c r="J19" s="48">
        <f>IF(N16="","",J20)</f>
      </c>
      <c r="K19" s="49" t="s">
        <v>1</v>
      </c>
      <c r="L19" s="50">
        <f>IF(N16="","",L20)</f>
      </c>
      <c r="M19" s="1" t="s">
        <v>2</v>
      </c>
      <c r="N19" s="51"/>
      <c r="O19" s="2"/>
      <c r="P19" s="8">
        <f>IF(N19=0,"",IF(N19=N20,"goed",N20))</f>
      </c>
    </row>
    <row r="20" spans="1:16" ht="19.5" hidden="1">
      <c r="A20" s="1"/>
      <c r="B20" s="1">
        <v>42</v>
      </c>
      <c r="C20" s="1"/>
      <c r="D20" s="1">
        <v>42</v>
      </c>
      <c r="E20" s="1" t="s">
        <v>2</v>
      </c>
      <c r="F20" s="1">
        <f>SUM(B20,D20)</f>
        <v>84</v>
      </c>
      <c r="G20" s="1"/>
      <c r="H20" s="1"/>
      <c r="J20" s="1">
        <v>63</v>
      </c>
      <c r="K20" s="1"/>
      <c r="L20" s="1">
        <v>36</v>
      </c>
      <c r="M20" s="1" t="s">
        <v>2</v>
      </c>
      <c r="N20" s="1">
        <f>SUM(J20,L20)</f>
        <v>99</v>
      </c>
      <c r="O20" s="1"/>
      <c r="P20" s="1"/>
    </row>
    <row r="21" spans="1:16" ht="54" customHeight="1" thickBot="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2" spans="1:16" ht="20.25" thickBot="1">
      <c r="A22" s="1"/>
      <c r="B22" s="48">
        <f>IF(F19="","",B23)</f>
      </c>
      <c r="C22" s="49" t="s">
        <v>1</v>
      </c>
      <c r="D22" s="50">
        <f>IF(F19="","",D23)</f>
      </c>
      <c r="E22" s="1" t="s">
        <v>2</v>
      </c>
      <c r="F22" s="51"/>
      <c r="G22" s="2"/>
      <c r="H22" s="8">
        <f>IF(F22=0,"",IF(F22=F23,"goed",F23))</f>
      </c>
      <c r="I22" s="8"/>
      <c r="J22" s="48">
        <f>IF(N19="","",J23)</f>
      </c>
      <c r="K22" s="49" t="s">
        <v>1</v>
      </c>
      <c r="L22" s="50">
        <f>IF(N19="","",L23)</f>
      </c>
      <c r="M22" s="1" t="s">
        <v>2</v>
      </c>
      <c r="N22" s="51"/>
      <c r="O22" s="2"/>
      <c r="P22" s="8">
        <f>IF(N22=0,"",IF(N22=N23,"goed",N23))</f>
      </c>
    </row>
    <row r="23" spans="1:16" ht="19.5" hidden="1">
      <c r="A23" s="1"/>
      <c r="B23" s="1">
        <v>31</v>
      </c>
      <c r="C23" s="1"/>
      <c r="D23" s="1">
        <v>31</v>
      </c>
      <c r="E23" s="1" t="s">
        <v>2</v>
      </c>
      <c r="F23" s="1">
        <f>SUM(B23,D23)</f>
        <v>62</v>
      </c>
      <c r="G23" s="1"/>
      <c r="H23" s="1"/>
      <c r="J23" s="1">
        <v>15</v>
      </c>
      <c r="K23" s="1"/>
      <c r="L23" s="1">
        <v>51</v>
      </c>
      <c r="M23" s="1" t="s">
        <v>2</v>
      </c>
      <c r="N23" s="1">
        <f>SUM(J23,L23)</f>
        <v>66</v>
      </c>
      <c r="O23" s="1"/>
      <c r="P23" s="1"/>
    </row>
    <row r="24" spans="1:16" ht="20.25" thickBot="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</row>
    <row r="25" spans="1:16" ht="20.25" thickBot="1">
      <c r="A25" s="1"/>
      <c r="B25" s="48">
        <f>IF(F22="","",B26)</f>
      </c>
      <c r="C25" s="49" t="s">
        <v>1</v>
      </c>
      <c r="D25" s="50">
        <f>IF(F22="","",D26)</f>
      </c>
      <c r="E25" s="1" t="s">
        <v>2</v>
      </c>
      <c r="F25" s="51"/>
      <c r="G25" s="2"/>
      <c r="H25" s="8">
        <f>IF(F25=0,"",IF(F25=F26,"goed",F26))</f>
      </c>
      <c r="I25" s="8"/>
      <c r="J25" s="48">
        <f>IF(N22="","",J26)</f>
      </c>
      <c r="K25" s="49" t="s">
        <v>1</v>
      </c>
      <c r="L25" s="50">
        <f>IF(N22="","",L26)</f>
      </c>
      <c r="M25" s="1" t="s">
        <v>2</v>
      </c>
      <c r="N25" s="51"/>
      <c r="O25" s="2"/>
      <c r="P25" s="8">
        <f>IF(N25=0,"",IF(N25=N26,"goed",N26))</f>
      </c>
    </row>
    <row r="26" spans="1:16" ht="19.5" hidden="1">
      <c r="A26" s="1"/>
      <c r="B26" s="1">
        <v>14</v>
      </c>
      <c r="C26" s="1"/>
      <c r="D26" s="1">
        <v>14</v>
      </c>
      <c r="E26" s="1" t="s">
        <v>2</v>
      </c>
      <c r="F26" s="1">
        <f>SUM(B26,D26)</f>
        <v>28</v>
      </c>
      <c r="G26" s="1"/>
      <c r="H26" s="1"/>
      <c r="J26" s="1">
        <v>25</v>
      </c>
      <c r="K26" s="1"/>
      <c r="L26" s="1">
        <v>52</v>
      </c>
      <c r="M26" s="1" t="s">
        <v>2</v>
      </c>
      <c r="N26" s="1">
        <f>SUM(J26,L26)</f>
        <v>77</v>
      </c>
      <c r="O26" s="1"/>
      <c r="P26" s="1"/>
    </row>
    <row r="27" spans="1:16" ht="20.25" thickBot="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16" ht="20.25" thickBot="1">
      <c r="A28" s="1"/>
      <c r="B28" s="48">
        <f>IF(F25="","",B29)</f>
      </c>
      <c r="C28" s="49" t="s">
        <v>1</v>
      </c>
      <c r="D28" s="50">
        <f>IF(F25="","",D29)</f>
      </c>
      <c r="E28" s="1" t="s">
        <v>2</v>
      </c>
      <c r="F28" s="51"/>
      <c r="G28" s="2"/>
      <c r="H28" s="8">
        <f>IF(F28=0,"",IF(F28=F29,"goed",F29))</f>
      </c>
      <c r="I28" s="8"/>
      <c r="J28" s="48">
        <f>IF(N25="","",J29)</f>
      </c>
      <c r="K28" s="49" t="s">
        <v>1</v>
      </c>
      <c r="L28" s="50">
        <f>IF(N25="","",L29)</f>
      </c>
      <c r="M28" s="1" t="s">
        <v>2</v>
      </c>
      <c r="N28" s="51"/>
      <c r="O28" s="2"/>
      <c r="P28" s="8">
        <f>IF(N28=0,"",IF(N28=N29,"goed",N29))</f>
      </c>
    </row>
    <row r="29" spans="1:16" ht="19.5" hidden="1">
      <c r="A29" s="1"/>
      <c r="B29" s="1">
        <v>22</v>
      </c>
      <c r="C29" s="1"/>
      <c r="D29" s="1">
        <v>22</v>
      </c>
      <c r="E29" s="1" t="s">
        <v>2</v>
      </c>
      <c r="F29" s="1">
        <f>SUM(B29,D29)</f>
        <v>44</v>
      </c>
      <c r="G29" s="1"/>
      <c r="H29" s="1"/>
      <c r="J29" s="1">
        <v>35</v>
      </c>
      <c r="K29" s="1"/>
      <c r="L29" s="1">
        <v>53</v>
      </c>
      <c r="M29" s="1" t="s">
        <v>2</v>
      </c>
      <c r="N29" s="1">
        <f>SUM(J29,L29)</f>
        <v>88</v>
      </c>
      <c r="O29" s="1"/>
      <c r="P29" s="1"/>
    </row>
    <row r="30" spans="1:16" ht="20.25" thickBot="1">
      <c r="A30" s="1"/>
      <c r="B30" s="1"/>
      <c r="C30" s="1"/>
      <c r="D30" s="1"/>
      <c r="E30" s="8"/>
      <c r="F30" s="8"/>
      <c r="G30" s="1"/>
      <c r="H30" s="1"/>
      <c r="J30" s="1"/>
      <c r="K30" s="1"/>
      <c r="L30" s="1"/>
      <c r="M30" s="8"/>
      <c r="N30" s="8"/>
      <c r="O30" s="1"/>
      <c r="P30" s="1"/>
    </row>
    <row r="31" spans="1:16" ht="20.25" thickBot="1">
      <c r="A31" s="1"/>
      <c r="B31" s="48">
        <f>IF(F28="","",B32)</f>
      </c>
      <c r="C31" s="49" t="s">
        <v>1</v>
      </c>
      <c r="D31" s="50">
        <f>IF(F28="","",D32)</f>
      </c>
      <c r="E31" s="1" t="s">
        <v>2</v>
      </c>
      <c r="F31" s="51"/>
      <c r="G31" s="2"/>
      <c r="H31" s="8">
        <f>IF(F31=0,"",IF(F31=F32,"goed",F32))</f>
      </c>
      <c r="I31" s="8"/>
      <c r="J31" s="48">
        <f>IF(N28="","",J32)</f>
      </c>
      <c r="K31" s="49" t="s">
        <v>1</v>
      </c>
      <c r="L31" s="50">
        <f>IF(N28="","",L32)</f>
      </c>
      <c r="M31" s="1" t="s">
        <v>2</v>
      </c>
      <c r="N31" s="51"/>
      <c r="O31" s="2"/>
      <c r="P31" s="8">
        <f>IF(N31=0,"",IF(N31=N32,"goed",N32))</f>
      </c>
    </row>
    <row r="32" spans="1:16" ht="19.5" hidden="1">
      <c r="A32" s="1"/>
      <c r="B32" s="1">
        <v>35</v>
      </c>
      <c r="C32" s="1"/>
      <c r="D32" s="1">
        <v>35</v>
      </c>
      <c r="E32" s="1" t="s">
        <v>2</v>
      </c>
      <c r="F32" s="1">
        <f>SUM(B32,D32)</f>
        <v>70</v>
      </c>
      <c r="G32" s="1"/>
      <c r="H32" s="1"/>
      <c r="J32" s="1">
        <v>24</v>
      </c>
      <c r="K32" s="1"/>
      <c r="L32" s="1">
        <v>42</v>
      </c>
      <c r="M32" s="1" t="s">
        <v>2</v>
      </c>
      <c r="N32" s="1">
        <f>SUM(J32,L32)</f>
        <v>66</v>
      </c>
      <c r="O32" s="1"/>
      <c r="P32" s="1"/>
    </row>
    <row r="33" spans="1:16" ht="20.25" thickBot="1">
      <c r="A33" s="1"/>
      <c r="B33" s="1"/>
      <c r="C33" s="1"/>
      <c r="D33" s="1"/>
      <c r="E33" s="8"/>
      <c r="F33" s="8"/>
      <c r="G33" s="1"/>
      <c r="H33" s="1"/>
      <c r="J33" s="1"/>
      <c r="K33" s="1"/>
      <c r="L33" s="1"/>
      <c r="M33" s="8"/>
      <c r="N33" s="8"/>
      <c r="O33" s="1"/>
      <c r="P33" s="1"/>
    </row>
    <row r="34" spans="1:16" ht="20.25" thickBot="1">
      <c r="A34" s="1"/>
      <c r="B34" s="48">
        <f>IF(F31="","",B35)</f>
      </c>
      <c r="C34" s="49" t="s">
        <v>1</v>
      </c>
      <c r="D34" s="50">
        <f>IF(F31="","",D35)</f>
      </c>
      <c r="E34" s="1" t="s">
        <v>2</v>
      </c>
      <c r="F34" s="51"/>
      <c r="G34" s="2"/>
      <c r="H34" s="8">
        <f>IF(F34=0,"",IF(F34=F35,"goed",F35))</f>
      </c>
      <c r="I34" s="8"/>
      <c r="J34" s="48">
        <f>IF(N31="","",J35)</f>
      </c>
      <c r="K34" s="49" t="s">
        <v>1</v>
      </c>
      <c r="L34" s="50">
        <f>IF(N31="","",L35)</f>
      </c>
      <c r="M34" s="1" t="s">
        <v>2</v>
      </c>
      <c r="N34" s="51"/>
      <c r="O34" s="2"/>
      <c r="P34" s="8">
        <f>IF(N34=0,"",IF(N34=N35,"goed",N35))</f>
      </c>
    </row>
    <row r="35" spans="1:16" ht="19.5" hidden="1">
      <c r="A35" s="1"/>
      <c r="B35" s="1">
        <v>32</v>
      </c>
      <c r="C35" s="1"/>
      <c r="D35" s="1">
        <v>32</v>
      </c>
      <c r="E35" s="1" t="s">
        <v>2</v>
      </c>
      <c r="F35" s="1">
        <f>SUM(B35,D35)</f>
        <v>64</v>
      </c>
      <c r="G35" s="1"/>
      <c r="H35" s="1"/>
      <c r="I35" s="1"/>
      <c r="J35" s="1">
        <v>32</v>
      </c>
      <c r="K35" s="1"/>
      <c r="L35" s="1">
        <v>23</v>
      </c>
      <c r="M35" s="1" t="s">
        <v>2</v>
      </c>
      <c r="N35" s="1">
        <f>SUM(J35,L35)</f>
        <v>55</v>
      </c>
      <c r="O35" s="1"/>
      <c r="P35" s="1"/>
    </row>
    <row r="36" spans="1:16" ht="19.5">
      <c r="A36" s="1"/>
      <c r="B36" s="1"/>
      <c r="C36" s="1"/>
      <c r="D36" s="1"/>
      <c r="E36" s="8"/>
      <c r="F36" s="8"/>
      <c r="G36" s="1"/>
      <c r="H36" s="1"/>
      <c r="I36" s="1"/>
      <c r="J36" s="1"/>
      <c r="K36" s="1"/>
      <c r="L36" s="1"/>
      <c r="M36" s="8"/>
      <c r="N36" s="8"/>
      <c r="O36" s="1"/>
      <c r="P36" s="1"/>
    </row>
    <row r="37" spans="1:9" ht="27" customHeight="1" thickBot="1">
      <c r="A37" s="1"/>
      <c r="B37" s="1"/>
      <c r="C37" s="1"/>
      <c r="D37" s="1"/>
      <c r="E37" s="8"/>
      <c r="F37" s="8"/>
      <c r="G37" s="1"/>
      <c r="H37" s="1"/>
      <c r="I37" s="1"/>
    </row>
    <row r="38" spans="1:9" ht="33" thickBot="1" thickTop="1">
      <c r="A38" s="1"/>
      <c r="B38" s="1"/>
      <c r="C38" s="1"/>
      <c r="D38" s="1"/>
      <c r="E38" s="1"/>
      <c r="F38" s="61"/>
      <c r="G38" s="62"/>
      <c r="H38" s="10">
        <f>IF(SUM(F7,F10,F13,F16,F19,F22,F25,F28,F31,F34)=0,"",COUNTIF(H7:P34,"goed"))</f>
      </c>
      <c r="I38" s="46">
        <f>IF(SUM(F7,F10,F13,F16,F19,F22,F25,F28,F31,F34)=0,"","van de 20 oefeningen juist!")</f>
      </c>
    </row>
    <row r="39" spans="1:9" ht="20.25" thickTop="1">
      <c r="A39" s="1"/>
      <c r="B39" s="1"/>
      <c r="C39" s="1"/>
      <c r="D39" s="1"/>
      <c r="E39" s="1"/>
      <c r="F39" s="1"/>
      <c r="G39" s="1"/>
      <c r="H39" s="1"/>
      <c r="I39" s="1"/>
    </row>
    <row r="40" ht="12.75"/>
    <row r="41" ht="12.75"/>
    <row r="42" ht="12.75"/>
    <row r="43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4" customWidth="1"/>
    <col min="2" max="2" width="4.7109375" style="14" customWidth="1"/>
    <col min="3" max="3" width="2.140625" style="14" customWidth="1"/>
    <col min="4" max="4" width="4.7109375" style="14" customWidth="1"/>
    <col min="5" max="5" width="3.7109375" style="14" customWidth="1"/>
    <col min="6" max="6" width="8.140625" style="14" customWidth="1"/>
    <col min="7" max="7" width="1.7109375" style="14" customWidth="1"/>
    <col min="8" max="8" width="9.140625" style="14" customWidth="1"/>
    <col min="9" max="9" width="8.140625" style="14" customWidth="1"/>
    <col min="10" max="10" width="4.7109375" style="14" customWidth="1"/>
    <col min="11" max="11" width="2.140625" style="14" customWidth="1"/>
    <col min="12" max="12" width="4.7109375" style="14" customWidth="1"/>
    <col min="13" max="13" width="3.7109375" style="14" customWidth="1"/>
    <col min="14" max="14" width="8.140625" style="14" customWidth="1"/>
    <col min="15" max="15" width="1.7109375" style="14" customWidth="1"/>
    <col min="16" max="16" width="9.140625" style="14" customWidth="1"/>
    <col min="17" max="17" width="6.57421875" style="14" customWidth="1"/>
    <col min="18" max="16384" width="9.140625" style="14" customWidth="1"/>
  </cols>
  <sheetData>
    <row r="1" spans="1:13" ht="24" customHeight="1">
      <c r="A1" s="45" t="s">
        <v>0</v>
      </c>
      <c r="B1" s="12"/>
      <c r="C1" s="12"/>
      <c r="D1" s="12"/>
      <c r="E1" s="12"/>
      <c r="F1" s="13"/>
      <c r="G1" s="66"/>
      <c r="H1" s="67"/>
      <c r="I1" s="67"/>
      <c r="J1" s="67"/>
      <c r="K1" s="67"/>
      <c r="L1" s="67"/>
      <c r="M1" s="68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0" ht="30" thickBot="1">
      <c r="A3" s="1"/>
      <c r="B3" s="63" t="s">
        <v>13</v>
      </c>
      <c r="C3" s="64"/>
      <c r="D3" s="64"/>
      <c r="E3" s="64"/>
      <c r="F3" s="64"/>
      <c r="G3" s="64"/>
      <c r="H3" s="64"/>
      <c r="I3" s="64"/>
      <c r="J3" s="65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9" ht="19.5">
      <c r="A5" s="1"/>
      <c r="B5" s="3" t="s">
        <v>5</v>
      </c>
      <c r="C5" s="1"/>
      <c r="D5" s="1"/>
      <c r="E5" s="1"/>
      <c r="F5" s="1"/>
      <c r="G5" s="1"/>
      <c r="H5" s="47"/>
      <c r="I5" s="1"/>
    </row>
    <row r="6" spans="1:9" ht="20.25" thickBot="1">
      <c r="A6" s="1"/>
      <c r="B6" s="1"/>
      <c r="C6" s="1"/>
      <c r="D6" s="1"/>
      <c r="E6" s="1"/>
      <c r="F6" s="1"/>
      <c r="G6" s="1"/>
      <c r="H6" s="1"/>
      <c r="I6" s="1"/>
    </row>
    <row r="7" spans="1:16" ht="20.25" thickBot="1">
      <c r="A7" s="1"/>
      <c r="B7" s="4">
        <v>84</v>
      </c>
      <c r="C7" s="5" t="s">
        <v>1</v>
      </c>
      <c r="D7" s="6">
        <v>4</v>
      </c>
      <c r="E7" s="1" t="s">
        <v>2</v>
      </c>
      <c r="F7" s="7"/>
      <c r="G7" s="2"/>
      <c r="H7" s="8">
        <f>IF(F7=0,"",IF(F7=F8,"goed",F8))</f>
      </c>
      <c r="I7" s="8"/>
      <c r="J7" s="4">
        <f>IF(F34="","",J8)</f>
      </c>
      <c r="K7" s="5" t="s">
        <v>1</v>
      </c>
      <c r="L7" s="6">
        <f>IF(F34="","",L8)</f>
      </c>
      <c r="M7" s="1" t="s">
        <v>2</v>
      </c>
      <c r="N7" s="7"/>
      <c r="O7" s="2"/>
      <c r="P7" s="8">
        <f>IF(N7=0,"",IF(N7=N8,"goed",N8))</f>
      </c>
    </row>
    <row r="8" spans="1:16" ht="19.5" hidden="1">
      <c r="A8" s="1"/>
      <c r="B8" s="1"/>
      <c r="C8" s="1"/>
      <c r="D8" s="1"/>
      <c r="E8" s="1" t="s">
        <v>2</v>
      </c>
      <c r="F8" s="1">
        <f>SUM(B7,D7)</f>
        <v>88</v>
      </c>
      <c r="G8" s="1"/>
      <c r="H8" s="1"/>
      <c r="J8" s="1">
        <v>2</v>
      </c>
      <c r="K8" s="1"/>
      <c r="L8" s="1">
        <v>36</v>
      </c>
      <c r="M8" s="1" t="s">
        <v>2</v>
      </c>
      <c r="N8" s="1">
        <f>SUM(J8,L8)</f>
        <v>38</v>
      </c>
      <c r="O8" s="1"/>
      <c r="P8" s="1"/>
    </row>
    <row r="9" spans="1:16" ht="20.25" thickBot="1">
      <c r="A9" s="9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6" ht="20.25" thickBot="1">
      <c r="A10" s="1"/>
      <c r="B10" s="4">
        <f>IF(F7="","",B11)</f>
      </c>
      <c r="C10" s="5" t="s">
        <v>1</v>
      </c>
      <c r="D10" s="6">
        <f>IF(F7="","",D11)</f>
      </c>
      <c r="E10" s="1" t="s">
        <v>2</v>
      </c>
      <c r="F10" s="7"/>
      <c r="G10" s="2"/>
      <c r="H10" s="8">
        <f>IF(F10=0,"",IF(F10=F11,"goed",F11))</f>
      </c>
      <c r="I10" s="8"/>
      <c r="J10" s="4">
        <f>IF(N7="","",J11)</f>
      </c>
      <c r="K10" s="5" t="s">
        <v>1</v>
      </c>
      <c r="L10" s="6">
        <f>IF(N7="","",L11)</f>
      </c>
      <c r="M10" s="1" t="s">
        <v>2</v>
      </c>
      <c r="N10" s="7"/>
      <c r="O10" s="2"/>
      <c r="P10" s="8">
        <f>IF(N10=0,"",IF(N10=N11,"goed",N11))</f>
      </c>
    </row>
    <row r="11" spans="1:16" ht="19.5" hidden="1">
      <c r="A11" s="1"/>
      <c r="B11" s="1">
        <v>8</v>
      </c>
      <c r="C11" s="1"/>
      <c r="D11" s="1">
        <v>91</v>
      </c>
      <c r="E11" s="1" t="s">
        <v>2</v>
      </c>
      <c r="F11" s="1">
        <f>SUM(B11,D11)</f>
        <v>99</v>
      </c>
      <c r="G11" s="1"/>
      <c r="H11" s="1"/>
      <c r="J11" s="1">
        <v>8</v>
      </c>
      <c r="K11" s="1"/>
      <c r="L11" s="1">
        <v>51</v>
      </c>
      <c r="M11" s="1" t="s">
        <v>2</v>
      </c>
      <c r="N11" s="1">
        <f>SUM(J11,L11)</f>
        <v>59</v>
      </c>
      <c r="O11" s="1"/>
      <c r="P11" s="1"/>
    </row>
    <row r="12" spans="1:16" ht="20.25" thickBo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</row>
    <row r="13" spans="1:16" ht="20.25" thickBot="1">
      <c r="A13" s="1"/>
      <c r="B13" s="4">
        <f>IF(F10="","",B14)</f>
      </c>
      <c r="C13" s="5" t="s">
        <v>1</v>
      </c>
      <c r="D13" s="6">
        <f>IF(F10="","",D14)</f>
      </c>
      <c r="E13" s="1" t="s">
        <v>2</v>
      </c>
      <c r="F13" s="7"/>
      <c r="G13" s="2"/>
      <c r="H13" s="8">
        <f>IF(F13=0,"",IF(F13=F14,"goed",F14))</f>
      </c>
      <c r="I13" s="8"/>
      <c r="J13" s="4">
        <f>IF(N10="","",J14)</f>
      </c>
      <c r="K13" s="5" t="s">
        <v>1</v>
      </c>
      <c r="L13" s="6">
        <f>IF(N10="","",L14)</f>
      </c>
      <c r="M13" s="1" t="s">
        <v>2</v>
      </c>
      <c r="N13" s="7"/>
      <c r="O13" s="2"/>
      <c r="P13" s="8">
        <f>IF(N13=0,"",IF(N13=N14,"goed",N14))</f>
      </c>
    </row>
    <row r="14" spans="1:16" ht="19.5" hidden="1">
      <c r="A14" s="1"/>
      <c r="B14" s="1">
        <v>15</v>
      </c>
      <c r="C14" s="1"/>
      <c r="D14" s="1">
        <v>3</v>
      </c>
      <c r="E14" s="1" t="s">
        <v>2</v>
      </c>
      <c r="F14" s="1">
        <f>SUM(B14,D14)</f>
        <v>18</v>
      </c>
      <c r="G14" s="1"/>
      <c r="H14" s="1"/>
      <c r="J14" s="1">
        <v>64</v>
      </c>
      <c r="K14" s="1"/>
      <c r="L14" s="1">
        <v>3</v>
      </c>
      <c r="M14" s="1" t="s">
        <v>2</v>
      </c>
      <c r="N14" s="1">
        <f>SUM(J14,L14)</f>
        <v>67</v>
      </c>
      <c r="O14" s="1"/>
      <c r="P14" s="1"/>
    </row>
    <row r="15" spans="1:16" ht="20.25" thickBot="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</row>
    <row r="16" spans="1:16" ht="20.25" thickBot="1">
      <c r="A16" s="1"/>
      <c r="B16" s="4">
        <f>IF(F13="","",B17)</f>
      </c>
      <c r="C16" s="5" t="s">
        <v>1</v>
      </c>
      <c r="D16" s="6">
        <f>IF(F13="","",D17)</f>
      </c>
      <c r="E16" s="1" t="s">
        <v>2</v>
      </c>
      <c r="F16" s="7"/>
      <c r="G16" s="2"/>
      <c r="H16" s="8">
        <f>IF(F16=0,"",IF(F16=F17,"goed",F17))</f>
      </c>
      <c r="I16" s="8"/>
      <c r="J16" s="4">
        <f>IF(N13="","",J17)</f>
      </c>
      <c r="K16" s="5" t="s">
        <v>1</v>
      </c>
      <c r="L16" s="6">
        <f>IF(N13="","",L17)</f>
      </c>
      <c r="M16" s="1" t="s">
        <v>2</v>
      </c>
      <c r="N16" s="7"/>
      <c r="O16" s="2"/>
      <c r="P16" s="8">
        <f>IF(N16=0,"",IF(N16=N17,"goed",N17))</f>
      </c>
    </row>
    <row r="17" spans="1:16" ht="19.5" hidden="1">
      <c r="A17" s="1"/>
      <c r="B17" s="1">
        <v>5</v>
      </c>
      <c r="C17" s="1"/>
      <c r="D17" s="1">
        <v>53</v>
      </c>
      <c r="E17" s="1" t="s">
        <v>2</v>
      </c>
      <c r="F17" s="1">
        <f>SUM(B17,D17)</f>
        <v>58</v>
      </c>
      <c r="G17" s="1"/>
      <c r="H17" s="1"/>
      <c r="J17" s="1">
        <v>73</v>
      </c>
      <c r="K17" s="1"/>
      <c r="L17" s="1">
        <v>5</v>
      </c>
      <c r="M17" s="1" t="s">
        <v>2</v>
      </c>
      <c r="N17" s="1">
        <f>SUM(J17,L17)</f>
        <v>78</v>
      </c>
      <c r="O17" s="1"/>
      <c r="P17" s="1"/>
    </row>
    <row r="18" spans="1:16" ht="20.25" thickBot="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</row>
    <row r="19" spans="1:16" ht="20.25" thickBot="1">
      <c r="A19" s="1"/>
      <c r="B19" s="4">
        <f>IF(F16="","",B20)</f>
      </c>
      <c r="C19" s="5" t="s">
        <v>1</v>
      </c>
      <c r="D19" s="6">
        <f>IF(F16="","",D20)</f>
      </c>
      <c r="E19" s="1" t="s">
        <v>2</v>
      </c>
      <c r="F19" s="7"/>
      <c r="G19" s="2"/>
      <c r="H19" s="8">
        <f>IF(F19=0,"",IF(F19=F20,"goed",F20))</f>
      </c>
      <c r="I19" s="8"/>
      <c r="J19" s="4">
        <f>IF(N16="","",J20)</f>
      </c>
      <c r="K19" s="5" t="s">
        <v>1</v>
      </c>
      <c r="L19" s="6">
        <f>IF(N16="","",L20)</f>
      </c>
      <c r="M19" s="1" t="s">
        <v>2</v>
      </c>
      <c r="N19" s="7"/>
      <c r="O19" s="2"/>
      <c r="P19" s="8">
        <f>IF(N19=0,"",IF(N19=N20,"goed",N20))</f>
      </c>
    </row>
    <row r="20" spans="1:16" ht="19.5" hidden="1">
      <c r="A20" s="1"/>
      <c r="B20" s="1">
        <v>71</v>
      </c>
      <c r="C20" s="1"/>
      <c r="D20" s="1">
        <v>7</v>
      </c>
      <c r="E20" s="1" t="s">
        <v>2</v>
      </c>
      <c r="F20" s="1">
        <f>SUM(B20,D20)</f>
        <v>78</v>
      </c>
      <c r="G20" s="1"/>
      <c r="H20" s="1"/>
      <c r="J20" s="1">
        <v>5</v>
      </c>
      <c r="K20" s="1"/>
      <c r="L20" s="1">
        <v>25</v>
      </c>
      <c r="M20" s="1" t="s">
        <v>2</v>
      </c>
      <c r="N20" s="1">
        <f>SUM(J20,L20)</f>
        <v>30</v>
      </c>
      <c r="O20" s="1"/>
      <c r="P20" s="1"/>
    </row>
    <row r="21" spans="1:16" ht="54" customHeight="1" thickBot="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2" spans="1:16" ht="20.25" thickBot="1">
      <c r="A22" s="1"/>
      <c r="B22" s="4">
        <f>IF(F19="","",B23)</f>
      </c>
      <c r="C22" s="5" t="s">
        <v>1</v>
      </c>
      <c r="D22" s="6">
        <f>IF(F19="","",D23)</f>
      </c>
      <c r="E22" s="1" t="s">
        <v>2</v>
      </c>
      <c r="F22" s="7"/>
      <c r="G22" s="2"/>
      <c r="H22" s="8">
        <f>IF(F22=0,"",IF(F22=F23,"goed",F23))</f>
      </c>
      <c r="I22" s="8"/>
      <c r="J22" s="4">
        <f>IF(N19="","",J23)</f>
      </c>
      <c r="K22" s="5" t="s">
        <v>1</v>
      </c>
      <c r="L22" s="6">
        <f>IF(N19="","",L23)</f>
      </c>
      <c r="M22" s="1" t="s">
        <v>2</v>
      </c>
      <c r="N22" s="7"/>
      <c r="O22" s="2"/>
      <c r="P22" s="8">
        <f>IF(N22=0,"",IF(N22=N23,"goed",N23))</f>
      </c>
    </row>
    <row r="23" spans="1:16" ht="19.5" hidden="1">
      <c r="A23" s="1"/>
      <c r="B23" s="1">
        <v>26</v>
      </c>
      <c r="C23" s="1"/>
      <c r="D23" s="1">
        <v>2</v>
      </c>
      <c r="E23" s="1" t="s">
        <v>2</v>
      </c>
      <c r="F23" s="1">
        <f>SUM(B23,D23)</f>
        <v>28</v>
      </c>
      <c r="G23" s="1"/>
      <c r="H23" s="1"/>
      <c r="J23" s="1">
        <v>2</v>
      </c>
      <c r="K23" s="1"/>
      <c r="L23" s="1">
        <v>64</v>
      </c>
      <c r="M23" s="1" t="s">
        <v>2</v>
      </c>
      <c r="N23" s="1">
        <f>SUM(J23,L23)</f>
        <v>66</v>
      </c>
      <c r="O23" s="1"/>
      <c r="P23" s="1"/>
    </row>
    <row r="24" spans="1:16" ht="20.25" thickBot="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</row>
    <row r="25" spans="1:16" ht="20.25" thickBot="1">
      <c r="A25" s="1"/>
      <c r="B25" s="4">
        <f>IF(F22="","",B26)</f>
      </c>
      <c r="C25" s="5" t="s">
        <v>1</v>
      </c>
      <c r="D25" s="6">
        <f>IF(F22="","",D26)</f>
      </c>
      <c r="E25" s="1" t="s">
        <v>2</v>
      </c>
      <c r="F25" s="7"/>
      <c r="G25" s="2"/>
      <c r="H25" s="8">
        <f>IF(F25=0,"",IF(F25=F26,"goed",F26))</f>
      </c>
      <c r="I25" s="8"/>
      <c r="J25" s="4">
        <f>IF(N22="","",J26)</f>
      </c>
      <c r="K25" s="5" t="s">
        <v>1</v>
      </c>
      <c r="L25" s="6">
        <f>IF(N22="","",L26)</f>
      </c>
      <c r="M25" s="1" t="s">
        <v>2</v>
      </c>
      <c r="N25" s="7"/>
      <c r="O25" s="2"/>
      <c r="P25" s="8">
        <f>IF(N25=0,"",IF(N25=N26,"goed",N26))</f>
      </c>
    </row>
    <row r="26" spans="1:16" ht="19.5" hidden="1">
      <c r="A26" s="1"/>
      <c r="B26" s="1">
        <v>3</v>
      </c>
      <c r="C26" s="1"/>
      <c r="D26" s="1">
        <v>73</v>
      </c>
      <c r="E26" s="1" t="s">
        <v>2</v>
      </c>
      <c r="F26" s="1">
        <f>SUM(B26,D26)</f>
        <v>76</v>
      </c>
      <c r="G26" s="1"/>
      <c r="H26" s="1"/>
      <c r="J26" s="1">
        <v>82</v>
      </c>
      <c r="K26" s="1"/>
      <c r="L26" s="1">
        <v>7</v>
      </c>
      <c r="M26" s="1" t="s">
        <v>2</v>
      </c>
      <c r="N26" s="1">
        <f>SUM(J26,L26)</f>
        <v>89</v>
      </c>
      <c r="O26" s="1"/>
      <c r="P26" s="1"/>
    </row>
    <row r="27" spans="1:16" ht="20.25" thickBot="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16" ht="20.25" thickBot="1">
      <c r="A28" s="1"/>
      <c r="B28" s="4">
        <f>IF(F25="","",B29)</f>
      </c>
      <c r="C28" s="5" t="s">
        <v>1</v>
      </c>
      <c r="D28" s="6">
        <f>IF(F25="","",D29)</f>
      </c>
      <c r="E28" s="1" t="s">
        <v>2</v>
      </c>
      <c r="F28" s="7"/>
      <c r="G28" s="2"/>
      <c r="H28" s="8">
        <f>IF(F28=0,"",IF(F28=F29,"goed",F29))</f>
      </c>
      <c r="I28" s="8"/>
      <c r="J28" s="4">
        <f>IF(N25="","",J29)</f>
      </c>
      <c r="K28" s="5" t="s">
        <v>1</v>
      </c>
      <c r="L28" s="6">
        <f>IF(N25="","",L29)</f>
      </c>
      <c r="M28" s="1" t="s">
        <v>2</v>
      </c>
      <c r="N28" s="7"/>
      <c r="O28" s="2"/>
      <c r="P28" s="8">
        <f>IF(N28=0,"",IF(N28=N29,"goed",N29))</f>
      </c>
    </row>
    <row r="29" spans="1:16" ht="19.5" hidden="1">
      <c r="A29" s="1"/>
      <c r="B29" s="1">
        <v>5</v>
      </c>
      <c r="C29" s="1"/>
      <c r="D29" s="1">
        <v>81</v>
      </c>
      <c r="E29" s="1" t="s">
        <v>2</v>
      </c>
      <c r="F29" s="1">
        <f>SUM(B29,D29)</f>
        <v>86</v>
      </c>
      <c r="G29" s="1"/>
      <c r="H29" s="1"/>
      <c r="J29" s="1">
        <v>54</v>
      </c>
      <c r="K29" s="1"/>
      <c r="L29" s="1">
        <v>5</v>
      </c>
      <c r="M29" s="1" t="s">
        <v>2</v>
      </c>
      <c r="N29" s="1">
        <f>SUM(J29,L29)</f>
        <v>59</v>
      </c>
      <c r="O29" s="1"/>
      <c r="P29" s="1"/>
    </row>
    <row r="30" spans="1:16" ht="20.25" thickBot="1">
      <c r="A30" s="1"/>
      <c r="B30" s="1"/>
      <c r="C30" s="1"/>
      <c r="D30" s="1"/>
      <c r="E30" s="8"/>
      <c r="F30" s="8"/>
      <c r="G30" s="1"/>
      <c r="H30" s="1"/>
      <c r="J30" s="1"/>
      <c r="K30" s="1"/>
      <c r="L30" s="1"/>
      <c r="M30" s="8"/>
      <c r="N30" s="8"/>
      <c r="O30" s="1"/>
      <c r="P30" s="1"/>
    </row>
    <row r="31" spans="1:16" ht="20.25" thickBot="1">
      <c r="A31" s="1"/>
      <c r="B31" s="4">
        <f>IF(F28="","",B32)</f>
      </c>
      <c r="C31" s="5" t="s">
        <v>1</v>
      </c>
      <c r="D31" s="6">
        <f>IF(F28="","",D32)</f>
      </c>
      <c r="E31" s="1" t="s">
        <v>2</v>
      </c>
      <c r="F31" s="7"/>
      <c r="G31" s="2"/>
      <c r="H31" s="8">
        <f>IF(F31=0,"",IF(F31=F32,"goed",F32))</f>
      </c>
      <c r="I31" s="8"/>
      <c r="J31" s="4">
        <f>IF(N28="","",J32)</f>
      </c>
      <c r="K31" s="5" t="s">
        <v>1</v>
      </c>
      <c r="L31" s="6">
        <f>IF(N28="","",L32)</f>
      </c>
      <c r="M31" s="1" t="s">
        <v>2</v>
      </c>
      <c r="N31" s="7"/>
      <c r="O31" s="2"/>
      <c r="P31" s="8">
        <f>IF(N31=0,"",IF(N31=N32,"goed",N32))</f>
      </c>
    </row>
    <row r="32" spans="1:16" ht="19.5" hidden="1">
      <c r="A32" s="1"/>
      <c r="B32" s="1">
        <v>98</v>
      </c>
      <c r="C32" s="1"/>
      <c r="D32" s="1">
        <v>2</v>
      </c>
      <c r="E32" s="1" t="s">
        <v>2</v>
      </c>
      <c r="F32" s="1">
        <f>SUM(B32,D32)</f>
        <v>100</v>
      </c>
      <c r="G32" s="1"/>
      <c r="H32" s="1"/>
      <c r="J32" s="1">
        <v>1</v>
      </c>
      <c r="K32" s="1"/>
      <c r="L32" s="1">
        <v>42</v>
      </c>
      <c r="M32" s="1" t="s">
        <v>2</v>
      </c>
      <c r="N32" s="1">
        <f>SUM(J32,L32)</f>
        <v>43</v>
      </c>
      <c r="O32" s="1"/>
      <c r="P32" s="1"/>
    </row>
    <row r="33" spans="1:16" ht="20.25" thickBot="1">
      <c r="A33" s="1"/>
      <c r="B33" s="1"/>
      <c r="C33" s="1"/>
      <c r="D33" s="1"/>
      <c r="E33" s="8"/>
      <c r="F33" s="8"/>
      <c r="G33" s="1"/>
      <c r="H33" s="1"/>
      <c r="J33" s="1"/>
      <c r="K33" s="1"/>
      <c r="L33" s="1"/>
      <c r="M33" s="8"/>
      <c r="N33" s="8"/>
      <c r="O33" s="1"/>
      <c r="P33" s="1"/>
    </row>
    <row r="34" spans="1:16" ht="20.25" thickBot="1">
      <c r="A34" s="1"/>
      <c r="B34" s="4">
        <f>IF(F31="","",B35)</f>
      </c>
      <c r="C34" s="5" t="s">
        <v>1</v>
      </c>
      <c r="D34" s="6">
        <f>IF(F31="","",D35)</f>
      </c>
      <c r="E34" s="1" t="s">
        <v>2</v>
      </c>
      <c r="F34" s="7"/>
      <c r="G34" s="2"/>
      <c r="H34" s="8">
        <f>IF(F34=0,"",IF(F34=F35,"goed",F35))</f>
      </c>
      <c r="I34" s="8"/>
      <c r="J34" s="4">
        <f>IF(N31="","",J35)</f>
      </c>
      <c r="K34" s="5" t="s">
        <v>1</v>
      </c>
      <c r="L34" s="6">
        <f>IF(N31="","",L35)</f>
      </c>
      <c r="M34" s="1" t="s">
        <v>2</v>
      </c>
      <c r="N34" s="7"/>
      <c r="O34" s="2"/>
      <c r="P34" s="8">
        <f>IF(N34=0,"",IF(N34=N35,"goed",N35))</f>
      </c>
    </row>
    <row r="35" spans="1:16" ht="19.5" hidden="1">
      <c r="A35" s="1"/>
      <c r="B35" s="1">
        <v>43</v>
      </c>
      <c r="C35" s="1"/>
      <c r="D35" s="1">
        <v>6</v>
      </c>
      <c r="E35" s="1" t="s">
        <v>2</v>
      </c>
      <c r="F35" s="1">
        <f>SUM(B35,D35)</f>
        <v>49</v>
      </c>
      <c r="G35" s="1"/>
      <c r="H35" s="1"/>
      <c r="I35" s="1"/>
      <c r="J35" s="1">
        <v>57</v>
      </c>
      <c r="K35" s="1"/>
      <c r="L35" s="1">
        <v>3</v>
      </c>
      <c r="M35" s="1" t="s">
        <v>2</v>
      </c>
      <c r="N35" s="1">
        <f>SUM(J35,L35)</f>
        <v>60</v>
      </c>
      <c r="O35" s="1"/>
      <c r="P35" s="1"/>
    </row>
    <row r="36" spans="1:16" ht="19.5">
      <c r="A36" s="1"/>
      <c r="B36" s="1"/>
      <c r="C36" s="1"/>
      <c r="D36" s="1"/>
      <c r="E36" s="8"/>
      <c r="F36" s="8"/>
      <c r="G36" s="1"/>
      <c r="H36" s="1"/>
      <c r="I36" s="1"/>
      <c r="J36" s="1"/>
      <c r="K36" s="1"/>
      <c r="L36" s="1"/>
      <c r="M36" s="8"/>
      <c r="N36" s="8"/>
      <c r="O36" s="1"/>
      <c r="P36" s="1"/>
    </row>
    <row r="37" spans="1:9" ht="27" customHeight="1" thickBot="1">
      <c r="A37" s="1"/>
      <c r="B37" s="1"/>
      <c r="C37" s="1"/>
      <c r="D37" s="1"/>
      <c r="E37" s="8"/>
      <c r="F37" s="8"/>
      <c r="G37" s="1"/>
      <c r="H37" s="1"/>
      <c r="I37" s="1"/>
    </row>
    <row r="38" spans="1:9" ht="33" thickBot="1" thickTop="1">
      <c r="A38" s="1"/>
      <c r="B38" s="1"/>
      <c r="C38" s="1"/>
      <c r="D38" s="1"/>
      <c r="E38" s="1"/>
      <c r="F38" s="61"/>
      <c r="G38" s="62"/>
      <c r="H38" s="10">
        <f>IF(SUM(F7,F10,F13,F16,F19,F22,F25,F28,F31,F34)=0,"",COUNTIF(H7:P34,"goed"))</f>
      </c>
      <c r="I38" s="46">
        <f>IF(SUM(F7,F10,F13,F16,F19,F22,F25,F28,F31,F34)=0,"","van de 20 oefeningen juist!")</f>
      </c>
    </row>
    <row r="39" spans="1:9" ht="20.25" thickTop="1">
      <c r="A39" s="1"/>
      <c r="B39" s="1"/>
      <c r="C39" s="1"/>
      <c r="D39" s="1"/>
      <c r="E39" s="1"/>
      <c r="F39" s="1"/>
      <c r="G39" s="1"/>
      <c r="H39" s="1"/>
      <c r="I39" s="1"/>
    </row>
    <row r="40" ht="12.75"/>
    <row r="41" ht="12.75"/>
    <row r="42" ht="12.75"/>
    <row r="43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4" customWidth="1"/>
    <col min="2" max="6" width="5.7109375" style="14" customWidth="1"/>
    <col min="7" max="10" width="5.7109375" style="14" hidden="1" customWidth="1"/>
    <col min="11" max="11" width="7.7109375" style="14" hidden="1" customWidth="1"/>
    <col min="12" max="15" width="5.7109375" style="14" customWidth="1"/>
    <col min="16" max="16" width="4.7109375" style="14" customWidth="1"/>
    <col min="17" max="16384" width="9.140625" style="14" customWidth="1"/>
  </cols>
  <sheetData>
    <row r="1" spans="1:16" ht="24" customHeight="1">
      <c r="A1" s="45" t="s">
        <v>0</v>
      </c>
      <c r="B1" s="12"/>
      <c r="C1" s="12"/>
      <c r="D1" s="12"/>
      <c r="E1" s="69"/>
      <c r="F1" s="70"/>
      <c r="G1" s="70"/>
      <c r="H1" s="70"/>
      <c r="I1" s="70"/>
      <c r="J1" s="70"/>
      <c r="K1" s="70"/>
      <c r="L1" s="70"/>
      <c r="M1" s="70"/>
      <c r="N1" s="71"/>
      <c r="O1" s="37"/>
      <c r="P1" s="37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5" ht="30" thickBot="1">
      <c r="A3" s="1"/>
      <c r="B3" s="63" t="s">
        <v>12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16" ht="19.5">
      <c r="A5" s="15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20.2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4.75" customHeight="1" thickBot="1">
      <c r="A7" s="11"/>
      <c r="B7" s="9" t="s">
        <v>1</v>
      </c>
      <c r="C7" s="16">
        <f>H7</f>
        <v>6</v>
      </c>
      <c r="D7" s="16">
        <f>I7</f>
        <v>3</v>
      </c>
      <c r="E7" s="16">
        <f>J7</f>
        <v>5</v>
      </c>
      <c r="F7" s="11"/>
      <c r="G7" s="9" t="s">
        <v>1</v>
      </c>
      <c r="H7" s="17">
        <v>6</v>
      </c>
      <c r="I7" s="17">
        <v>3</v>
      </c>
      <c r="J7" s="17">
        <v>5</v>
      </c>
      <c r="K7" s="11"/>
      <c r="L7" s="9" t="s">
        <v>1</v>
      </c>
      <c r="M7" s="16">
        <f>H7</f>
        <v>6</v>
      </c>
      <c r="N7" s="16">
        <f>I7</f>
        <v>3</v>
      </c>
      <c r="O7" s="16">
        <f>J7</f>
        <v>5</v>
      </c>
      <c r="P7" s="11"/>
    </row>
    <row r="8" spans="1:16" ht="24.75" customHeight="1" thickBot="1">
      <c r="A8" s="11"/>
      <c r="B8" s="16">
        <f>G8</f>
        <v>33</v>
      </c>
      <c r="C8" s="18"/>
      <c r="D8" s="19"/>
      <c r="E8" s="20"/>
      <c r="F8" s="11"/>
      <c r="G8" s="17">
        <v>33</v>
      </c>
      <c r="H8" s="21">
        <f>G8+H7</f>
        <v>39</v>
      </c>
      <c r="I8" s="21">
        <f>G8+I7</f>
        <v>36</v>
      </c>
      <c r="J8" s="21">
        <f>G8+J7</f>
        <v>38</v>
      </c>
      <c r="K8" s="11"/>
      <c r="L8" s="16">
        <f>G8</f>
        <v>33</v>
      </c>
      <c r="M8" s="22">
        <f aca="true" t="shared" si="0" ref="M8:O10">IF(C8=0,"",IF(C8=H8,"OK",IF(C8&lt;&gt;H8,H8)))</f>
      </c>
      <c r="N8" s="23">
        <f t="shared" si="0"/>
      </c>
      <c r="O8" s="24">
        <f t="shared" si="0"/>
      </c>
      <c r="P8" s="11"/>
    </row>
    <row r="9" spans="1:16" ht="24.75" customHeight="1" thickBot="1">
      <c r="A9" s="11"/>
      <c r="B9" s="16">
        <f>G9</f>
        <v>85</v>
      </c>
      <c r="C9" s="25"/>
      <c r="D9" s="26"/>
      <c r="E9" s="27"/>
      <c r="F9" s="11"/>
      <c r="G9" s="17">
        <v>85</v>
      </c>
      <c r="H9" s="21">
        <f>G9+H7</f>
        <v>91</v>
      </c>
      <c r="I9" s="21">
        <f>G9+I7</f>
        <v>88</v>
      </c>
      <c r="J9" s="21">
        <f>G9+J7</f>
        <v>90</v>
      </c>
      <c r="K9" s="11"/>
      <c r="L9" s="16">
        <f>G9</f>
        <v>85</v>
      </c>
      <c r="M9" s="28">
        <f t="shared" si="0"/>
      </c>
      <c r="N9" s="29">
        <f t="shared" si="0"/>
      </c>
      <c r="O9" s="30">
        <f t="shared" si="0"/>
      </c>
      <c r="P9" s="11"/>
    </row>
    <row r="10" spans="1:16" ht="24.75" customHeight="1" thickBot="1">
      <c r="A10" s="11"/>
      <c r="B10" s="16">
        <f>G10</f>
        <v>21</v>
      </c>
      <c r="C10" s="31"/>
      <c r="D10" s="32"/>
      <c r="E10" s="33"/>
      <c r="F10" s="11"/>
      <c r="G10" s="17">
        <v>21</v>
      </c>
      <c r="H10" s="21">
        <f>G10+H7</f>
        <v>27</v>
      </c>
      <c r="I10" s="21">
        <f>G10+I7</f>
        <v>24</v>
      </c>
      <c r="J10" s="21">
        <f>G10+J7</f>
        <v>26</v>
      </c>
      <c r="K10" s="11"/>
      <c r="L10" s="16">
        <f>G10</f>
        <v>21</v>
      </c>
      <c r="M10" s="34">
        <f t="shared" si="0"/>
      </c>
      <c r="N10" s="35">
        <f t="shared" si="0"/>
      </c>
      <c r="O10" s="36">
        <f t="shared" si="0"/>
      </c>
      <c r="P10" s="11"/>
    </row>
    <row r="11" ht="40.5" customHeight="1" thickBot="1"/>
    <row r="12" spans="1:15" ht="24.75" customHeight="1" thickBot="1">
      <c r="A12" s="11"/>
      <c r="B12" s="9" t="s">
        <v>1</v>
      </c>
      <c r="C12" s="16">
        <f>H12</f>
        <v>91</v>
      </c>
      <c r="D12" s="16">
        <f>I12</f>
        <v>63</v>
      </c>
      <c r="E12" s="16">
        <f>J12</f>
        <v>22</v>
      </c>
      <c r="F12" s="11"/>
      <c r="G12" s="9" t="s">
        <v>1</v>
      </c>
      <c r="H12" s="17">
        <v>91</v>
      </c>
      <c r="I12" s="17">
        <v>63</v>
      </c>
      <c r="J12" s="17">
        <v>22</v>
      </c>
      <c r="K12" s="11"/>
      <c r="L12" s="9" t="s">
        <v>1</v>
      </c>
      <c r="M12" s="16">
        <f>H12</f>
        <v>91</v>
      </c>
      <c r="N12" s="16">
        <f>I12</f>
        <v>63</v>
      </c>
      <c r="O12" s="16">
        <f>J12</f>
        <v>22</v>
      </c>
    </row>
    <row r="13" spans="1:15" ht="24.75" customHeight="1" thickBot="1">
      <c r="A13" s="11"/>
      <c r="B13" s="16">
        <f>G13</f>
        <v>2</v>
      </c>
      <c r="C13" s="18"/>
      <c r="D13" s="19"/>
      <c r="E13" s="20"/>
      <c r="F13" s="11"/>
      <c r="G13" s="17">
        <v>2</v>
      </c>
      <c r="H13" s="21">
        <f>G13+H12</f>
        <v>93</v>
      </c>
      <c r="I13" s="21">
        <f>G13+I12</f>
        <v>65</v>
      </c>
      <c r="J13" s="21">
        <f>G13+J12</f>
        <v>24</v>
      </c>
      <c r="K13" s="11"/>
      <c r="L13" s="16">
        <f>G13</f>
        <v>2</v>
      </c>
      <c r="M13" s="22">
        <f aca="true" t="shared" si="1" ref="M13:O16">IF(C13=0,"",IF(C13=H13,"OK",IF(C13&lt;&gt;H13,H13)))</f>
      </c>
      <c r="N13" s="23">
        <f t="shared" si="1"/>
      </c>
      <c r="O13" s="24">
        <f t="shared" si="1"/>
      </c>
    </row>
    <row r="14" spans="1:15" ht="24.75" customHeight="1" thickBot="1">
      <c r="A14" s="11"/>
      <c r="B14" s="16">
        <f>G14</f>
        <v>7</v>
      </c>
      <c r="C14" s="25"/>
      <c r="D14" s="26"/>
      <c r="E14" s="27"/>
      <c r="F14" s="11"/>
      <c r="G14" s="17">
        <v>7</v>
      </c>
      <c r="H14" s="21">
        <f>G14+H12</f>
        <v>98</v>
      </c>
      <c r="I14" s="21">
        <f>G14+I12</f>
        <v>70</v>
      </c>
      <c r="J14" s="21">
        <f>G14+J12</f>
        <v>29</v>
      </c>
      <c r="K14" s="11"/>
      <c r="L14" s="16">
        <f>G14</f>
        <v>7</v>
      </c>
      <c r="M14" s="28">
        <f t="shared" si="1"/>
      </c>
      <c r="N14" s="29">
        <f t="shared" si="1"/>
      </c>
      <c r="O14" s="30">
        <f t="shared" si="1"/>
      </c>
    </row>
    <row r="15" spans="1:15" ht="24.75" customHeight="1" thickBot="1">
      <c r="A15" s="11"/>
      <c r="B15" s="16">
        <f>G15</f>
        <v>5</v>
      </c>
      <c r="C15" s="25"/>
      <c r="D15" s="26"/>
      <c r="E15" s="27"/>
      <c r="F15" s="11"/>
      <c r="G15" s="17">
        <v>5</v>
      </c>
      <c r="H15" s="21">
        <f>G15+H12</f>
        <v>96</v>
      </c>
      <c r="I15" s="21">
        <f>G15+I12</f>
        <v>68</v>
      </c>
      <c r="J15" s="21">
        <f>G15+J12</f>
        <v>27</v>
      </c>
      <c r="K15" s="11"/>
      <c r="L15" s="16">
        <f>G15</f>
        <v>5</v>
      </c>
      <c r="M15" s="28">
        <f t="shared" si="1"/>
      </c>
      <c r="N15" s="29">
        <f t="shared" si="1"/>
      </c>
      <c r="O15" s="30">
        <f t="shared" si="1"/>
      </c>
    </row>
    <row r="16" spans="1:15" ht="24.75" customHeight="1" thickBot="1">
      <c r="A16" s="11"/>
      <c r="B16" s="16">
        <f>G16</f>
        <v>4</v>
      </c>
      <c r="C16" s="31"/>
      <c r="D16" s="32"/>
      <c r="E16" s="33"/>
      <c r="F16" s="11"/>
      <c r="G16" s="17">
        <v>4</v>
      </c>
      <c r="H16" s="21">
        <f>G16+H12</f>
        <v>95</v>
      </c>
      <c r="I16" s="21">
        <f>G16+I12</f>
        <v>67</v>
      </c>
      <c r="J16" s="21">
        <f>G16+J12</f>
        <v>26</v>
      </c>
      <c r="K16" s="11"/>
      <c r="L16" s="16">
        <f>G16</f>
        <v>4</v>
      </c>
      <c r="M16" s="34">
        <f t="shared" si="1"/>
      </c>
      <c r="N16" s="35">
        <f t="shared" si="1"/>
      </c>
      <c r="O16" s="36">
        <f t="shared" si="1"/>
      </c>
    </row>
    <row r="17" ht="40.5" customHeight="1" thickBot="1"/>
    <row r="18" spans="1:15" ht="24.75" customHeight="1" thickBot="1">
      <c r="A18" s="11"/>
      <c r="B18" s="9" t="s">
        <v>1</v>
      </c>
      <c r="C18" s="16">
        <f>H18</f>
        <v>7</v>
      </c>
      <c r="D18" s="16">
        <f>I18</f>
        <v>1</v>
      </c>
      <c r="E18" s="16">
        <f>J18</f>
        <v>3</v>
      </c>
      <c r="F18" s="11"/>
      <c r="G18" s="9" t="s">
        <v>1</v>
      </c>
      <c r="H18" s="17">
        <v>7</v>
      </c>
      <c r="I18" s="17">
        <v>1</v>
      </c>
      <c r="J18" s="17">
        <v>3</v>
      </c>
      <c r="K18" s="11"/>
      <c r="L18" s="9" t="s">
        <v>1</v>
      </c>
      <c r="M18" s="16">
        <f>H18</f>
        <v>7</v>
      </c>
      <c r="N18" s="16">
        <f>I18</f>
        <v>1</v>
      </c>
      <c r="O18" s="16">
        <f>J18</f>
        <v>3</v>
      </c>
    </row>
    <row r="19" spans="1:15" ht="24.75" customHeight="1" thickBot="1">
      <c r="A19" s="11"/>
      <c r="B19" s="16">
        <f>G19</f>
        <v>51</v>
      </c>
      <c r="C19" s="18"/>
      <c r="D19" s="19"/>
      <c r="E19" s="20"/>
      <c r="F19" s="11"/>
      <c r="G19" s="17">
        <v>51</v>
      </c>
      <c r="H19" s="21">
        <f>G19+H18</f>
        <v>58</v>
      </c>
      <c r="I19" s="21">
        <f>G19+I18</f>
        <v>52</v>
      </c>
      <c r="J19" s="21">
        <f>G19+J18</f>
        <v>54</v>
      </c>
      <c r="K19" s="11"/>
      <c r="L19" s="16">
        <f>G19</f>
        <v>51</v>
      </c>
      <c r="M19" s="22">
        <f aca="true" t="shared" si="2" ref="M19:O21">IF(C19=0,"",IF(C19=H19,"OK",IF(C19&lt;&gt;H19,H19)))</f>
      </c>
      <c r="N19" s="23">
        <f t="shared" si="2"/>
      </c>
      <c r="O19" s="24">
        <f t="shared" si="2"/>
      </c>
    </row>
    <row r="20" spans="1:15" ht="24.75" customHeight="1" thickBot="1">
      <c r="A20" s="11"/>
      <c r="B20" s="16">
        <f>G20</f>
        <v>43</v>
      </c>
      <c r="C20" s="25"/>
      <c r="D20" s="26"/>
      <c r="E20" s="27"/>
      <c r="F20" s="11"/>
      <c r="G20" s="17">
        <v>43</v>
      </c>
      <c r="H20" s="21">
        <f>G20+H18</f>
        <v>50</v>
      </c>
      <c r="I20" s="21">
        <f>G20+I18</f>
        <v>44</v>
      </c>
      <c r="J20" s="21">
        <f>G20+J18</f>
        <v>46</v>
      </c>
      <c r="K20" s="11"/>
      <c r="L20" s="16">
        <f>G20</f>
        <v>43</v>
      </c>
      <c r="M20" s="28">
        <f t="shared" si="2"/>
      </c>
      <c r="N20" s="29">
        <f t="shared" si="2"/>
      </c>
      <c r="O20" s="30">
        <f t="shared" si="2"/>
      </c>
    </row>
    <row r="21" spans="1:15" ht="24.75" customHeight="1" thickBot="1">
      <c r="A21" s="11"/>
      <c r="B21" s="16">
        <f>G21</f>
        <v>82</v>
      </c>
      <c r="C21" s="31"/>
      <c r="D21" s="32"/>
      <c r="E21" s="33"/>
      <c r="F21" s="11"/>
      <c r="G21" s="17">
        <v>82</v>
      </c>
      <c r="H21" s="21">
        <f>G21+H18</f>
        <v>89</v>
      </c>
      <c r="I21" s="21">
        <f>G21+I18</f>
        <v>83</v>
      </c>
      <c r="J21" s="21">
        <f>G21+J18</f>
        <v>85</v>
      </c>
      <c r="K21" s="11"/>
      <c r="L21" s="16">
        <f>G21</f>
        <v>82</v>
      </c>
      <c r="M21" s="34">
        <f t="shared" si="2"/>
      </c>
      <c r="N21" s="35">
        <f t="shared" si="2"/>
      </c>
      <c r="O21" s="36">
        <f t="shared" si="2"/>
      </c>
    </row>
    <row r="22" ht="30" customHeight="1" thickBot="1"/>
    <row r="23" spans="12:15" ht="30" thickTop="1">
      <c r="L23" s="38"/>
      <c r="M23" s="39"/>
      <c r="N23" s="40" t="s">
        <v>3</v>
      </c>
      <c r="O23" s="41">
        <f>IF(SUM(C8:E10,C13:E16,C19:E21)=0,"",COUNTIF(M8:O22,"OK"))</f>
      </c>
    </row>
    <row r="24" spans="12:15" ht="21.75" thickBot="1">
      <c r="L24" s="42"/>
      <c r="M24" s="43"/>
      <c r="N24" s="43"/>
      <c r="O24" s="44" t="s">
        <v>6</v>
      </c>
    </row>
    <row r="25" ht="13.5" thickTop="1"/>
    <row r="26" ht="12.75"/>
    <row r="27" ht="12.75"/>
  </sheetData>
  <sheetProtection password="A493" sheet="1" objects="1" scenarios="1"/>
  <mergeCells count="2">
    <mergeCell ref="B3:O3"/>
    <mergeCell ref="E1:N1"/>
  </mergeCells>
  <conditionalFormatting sqref="M13:O16 M19:O21 M8:O10">
    <cfRule type="cellIs" priority="1" dxfId="9" operator="equal" stopIfTrue="1">
      <formula>"OK"</formula>
    </cfRule>
  </conditionalFormatting>
  <conditionalFormatting sqref="C13:E16 C19:E21 C8:E10">
    <cfRule type="cellIs" priority="2" dxfId="8" operator="notEqual" stopIfTrue="1">
      <formula>0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3" width="2.7109375" style="1" customWidth="1"/>
    <col min="4" max="4" width="2.140625" style="1" customWidth="1"/>
    <col min="5" max="6" width="2.7109375" style="1" customWidth="1"/>
    <col min="7" max="7" width="3.7109375" style="1" customWidth="1"/>
    <col min="8" max="8" width="5.00390625" style="1" customWidth="1"/>
    <col min="9" max="9" width="3.7109375" style="1" customWidth="1"/>
    <col min="10" max="10" width="5.7109375" style="1" customWidth="1"/>
    <col min="11" max="11" width="5.00390625" style="1" customWidth="1"/>
    <col min="12" max="12" width="8.140625" style="1" customWidth="1"/>
    <col min="13" max="13" width="1.421875" style="1" customWidth="1"/>
    <col min="14" max="14" width="9.140625" style="1" customWidth="1"/>
    <col min="15" max="15" width="1.7109375" style="1" customWidth="1"/>
    <col min="16" max="16" width="3.7109375" style="1" customWidth="1"/>
    <col min="17" max="17" width="3.00390625" style="1" customWidth="1"/>
    <col min="18" max="18" width="3.8515625" style="1" customWidth="1"/>
    <col min="19" max="19" width="5.57421875" style="1" customWidth="1"/>
    <col min="20" max="16384" width="9.140625" style="1" customWidth="1"/>
  </cols>
  <sheetData>
    <row r="1" spans="1:14" ht="24.75" customHeight="1">
      <c r="A1" s="53" t="s">
        <v>0</v>
      </c>
      <c r="H1" s="2"/>
      <c r="I1" s="72"/>
      <c r="J1" s="73"/>
      <c r="K1" s="73"/>
      <c r="L1" s="73"/>
      <c r="M1" s="73"/>
      <c r="N1" s="74"/>
    </row>
    <row r="2" ht="12.75" customHeight="1" thickBot="1"/>
    <row r="3" spans="6:14" ht="31.5" customHeight="1" thickBot="1">
      <c r="F3" s="75" t="s">
        <v>11</v>
      </c>
      <c r="G3" s="76"/>
      <c r="H3" s="76"/>
      <c r="I3" s="76"/>
      <c r="J3" s="76"/>
      <c r="K3" s="76"/>
      <c r="L3" s="76"/>
      <c r="M3" s="76"/>
      <c r="N3" s="77"/>
    </row>
    <row r="4" spans="6:14" ht="12.75" customHeight="1">
      <c r="F4" s="54"/>
      <c r="G4" s="54"/>
      <c r="H4" s="54"/>
      <c r="I4" s="54"/>
      <c r="J4" s="54"/>
      <c r="K4" s="54"/>
      <c r="L4" s="54"/>
      <c r="M4" s="54"/>
      <c r="N4" s="54"/>
    </row>
    <row r="5" ht="11.25" customHeight="1"/>
    <row r="6" spans="2:3" ht="18.75" customHeight="1">
      <c r="B6" s="3" t="s">
        <v>14</v>
      </c>
      <c r="C6" s="3"/>
    </row>
    <row r="7" ht="10.5" customHeight="1" thickBot="1"/>
    <row r="8" spans="2:14" ht="21" customHeight="1" thickBot="1">
      <c r="B8" s="55">
        <v>7</v>
      </c>
      <c r="C8" s="56">
        <v>3</v>
      </c>
      <c r="D8" s="5" t="s">
        <v>1</v>
      </c>
      <c r="E8" s="57">
        <v>2</v>
      </c>
      <c r="F8" s="58">
        <v>2</v>
      </c>
      <c r="G8" s="1" t="s">
        <v>2</v>
      </c>
      <c r="H8" s="59"/>
      <c r="I8" s="1" t="s">
        <v>1</v>
      </c>
      <c r="J8" s="51"/>
      <c r="K8" s="1" t="s">
        <v>2</v>
      </c>
      <c r="L8" s="7"/>
      <c r="M8" s="2"/>
      <c r="N8" s="8">
        <f>IF(L8="","",IF(L8=L9,"goed","fout"))</f>
      </c>
    </row>
    <row r="9" spans="2:12" ht="19.5" hidden="1">
      <c r="B9" s="60"/>
      <c r="C9" s="53"/>
      <c r="E9" s="60"/>
      <c r="F9" s="53"/>
      <c r="G9" s="1" t="s">
        <v>2</v>
      </c>
      <c r="H9" s="1">
        <f>SUM(B8*10,C8,E8*10)</f>
        <v>93</v>
      </c>
      <c r="I9" s="1" t="s">
        <v>1</v>
      </c>
      <c r="J9" s="1">
        <f>F8</f>
        <v>2</v>
      </c>
      <c r="K9" s="1" t="s">
        <v>2</v>
      </c>
      <c r="L9" s="1">
        <f>SUM(H9,J9)</f>
        <v>95</v>
      </c>
    </row>
    <row r="10" spans="2:12" ht="19.5" customHeight="1">
      <c r="B10" s="60"/>
      <c r="C10" s="53"/>
      <c r="E10" s="60"/>
      <c r="F10" s="53"/>
      <c r="G10" s="8">
        <f>IF(L8="","",IF(L8=L9,"",G9))</f>
      </c>
      <c r="H10" s="8">
        <f>IF($L8="","",IF($L8=$L9,"",H9))</f>
      </c>
      <c r="I10" s="8">
        <f>IF($L8="","",IF($L8=$L9,"",I9))</f>
      </c>
      <c r="J10" s="8">
        <f>IF($L8="","",IF($L8=$L9,"",J9))</f>
      </c>
      <c r="K10" s="8">
        <f>IF($L8="","",IF($L8=$L9,"",K9))</f>
      </c>
      <c r="L10" s="8">
        <f>IF($L8="","",IF($L8=$L9,"",L9))</f>
      </c>
    </row>
    <row r="11" spans="1:6" ht="9" customHeight="1" thickBot="1">
      <c r="A11" s="9"/>
      <c r="B11" s="60"/>
      <c r="C11" s="53"/>
      <c r="E11" s="60"/>
      <c r="F11" s="53"/>
    </row>
    <row r="12" spans="2:14" ht="20.25" thickBot="1">
      <c r="B12" s="55">
        <f>IF(L8="","",B13)</f>
      </c>
      <c r="C12" s="56">
        <f>IF(L8="","",C13)</f>
      </c>
      <c r="D12" s="5" t="s">
        <v>1</v>
      </c>
      <c r="E12" s="57">
        <f>IF(L8="","",E13)</f>
      </c>
      <c r="F12" s="58">
        <f>IF(L8="","",F13)</f>
      </c>
      <c r="G12" s="1" t="s">
        <v>2</v>
      </c>
      <c r="H12" s="59"/>
      <c r="I12" s="1" t="s">
        <v>1</v>
      </c>
      <c r="J12" s="51"/>
      <c r="K12" s="1" t="s">
        <v>2</v>
      </c>
      <c r="L12" s="7"/>
      <c r="M12" s="2"/>
      <c r="N12" s="8">
        <f>IF(L12="","",IF(L12=L13,"goed",IF(L12&lt;&gt;L13,"fout")))</f>
      </c>
    </row>
    <row r="13" spans="2:12" ht="19.5" hidden="1">
      <c r="B13" s="60">
        <v>2</v>
      </c>
      <c r="C13" s="53">
        <v>7</v>
      </c>
      <c r="E13" s="60">
        <v>6</v>
      </c>
      <c r="F13" s="53">
        <v>2</v>
      </c>
      <c r="G13" s="1" t="s">
        <v>2</v>
      </c>
      <c r="H13" s="1">
        <f>SUM(B13*10,C13,E13*10)</f>
        <v>87</v>
      </c>
      <c r="I13" s="1" t="s">
        <v>1</v>
      </c>
      <c r="J13" s="1">
        <f>F13</f>
        <v>2</v>
      </c>
      <c r="K13" s="1" t="s">
        <v>2</v>
      </c>
      <c r="L13" s="1">
        <f>SUM(H13,J13)</f>
        <v>89</v>
      </c>
    </row>
    <row r="14" spans="2:12" ht="19.5" customHeight="1">
      <c r="B14" s="60"/>
      <c r="C14" s="53"/>
      <c r="E14" s="60"/>
      <c r="F14" s="53"/>
      <c r="G14" s="8">
        <f>IF(L12="","",IF(L12=L13,"",G13))</f>
      </c>
      <c r="H14" s="8">
        <f>IF($L12="","",IF($L12=$L13,"",H13))</f>
      </c>
      <c r="I14" s="8">
        <f>IF($L12="","",IF($L12=$L13,"",I13))</f>
      </c>
      <c r="J14" s="8">
        <f>IF($L12="","",IF($L12=$L13,"",J13))</f>
      </c>
      <c r="K14" s="8">
        <f>IF($L12="","",IF($L12=$L13,"",K13))</f>
      </c>
      <c r="L14" s="8">
        <f>IF($L12="","",IF($L12=$L13,"",L13))</f>
      </c>
    </row>
    <row r="15" spans="2:6" ht="9" customHeight="1" thickBot="1">
      <c r="B15" s="60"/>
      <c r="C15" s="53"/>
      <c r="E15" s="60"/>
      <c r="F15" s="53"/>
    </row>
    <row r="16" spans="2:14" ht="20.25" thickBot="1">
      <c r="B16" s="55">
        <f>IF(L12="","",B17)</f>
      </c>
      <c r="C16" s="56">
        <f>IF(L12="","",C17)</f>
      </c>
      <c r="D16" s="5" t="s">
        <v>1</v>
      </c>
      <c r="E16" s="57">
        <f>IF(L12="","",E17)</f>
      </c>
      <c r="F16" s="58">
        <f>IF(L12="","",F17)</f>
      </c>
      <c r="G16" s="1" t="s">
        <v>2</v>
      </c>
      <c r="H16" s="59"/>
      <c r="I16" s="1" t="s">
        <v>1</v>
      </c>
      <c r="J16" s="51"/>
      <c r="K16" s="1" t="s">
        <v>2</v>
      </c>
      <c r="L16" s="7"/>
      <c r="M16" s="2"/>
      <c r="N16" s="8">
        <f>IF(L16="","",IF(L16=L17,"goed",IF(L16&lt;&gt;L17,"fout")))</f>
      </c>
    </row>
    <row r="17" spans="2:12" ht="19.5" hidden="1">
      <c r="B17" s="60">
        <v>5</v>
      </c>
      <c r="C17" s="53">
        <v>2</v>
      </c>
      <c r="E17" s="60">
        <v>3</v>
      </c>
      <c r="F17" s="53">
        <v>6</v>
      </c>
      <c r="G17" s="1" t="s">
        <v>2</v>
      </c>
      <c r="H17" s="1">
        <f>SUM(B17*10,C17,E17*10)</f>
        <v>82</v>
      </c>
      <c r="I17" s="1" t="s">
        <v>1</v>
      </c>
      <c r="J17" s="1">
        <f>F17</f>
        <v>6</v>
      </c>
      <c r="K17" s="1" t="s">
        <v>2</v>
      </c>
      <c r="L17" s="1">
        <f>SUM(H17,J17)</f>
        <v>88</v>
      </c>
    </row>
    <row r="18" spans="2:12" ht="19.5" customHeight="1">
      <c r="B18" s="60"/>
      <c r="C18" s="53"/>
      <c r="E18" s="60"/>
      <c r="F18" s="53"/>
      <c r="G18" s="8">
        <f>IF(L16="","",IF(L16=L17,"",G17))</f>
      </c>
      <c r="H18" s="8">
        <f>IF($L16="","",IF($L16=$L17,"",H17))</f>
      </c>
      <c r="I18" s="8">
        <f>IF($L16="","",IF($L16=$L17,"",I17))</f>
      </c>
      <c r="J18" s="8">
        <f>IF($L16="","",IF($L16=$L17,"",J17))</f>
      </c>
      <c r="K18" s="8">
        <f>IF($L16="","",IF($L16=$L17,"",K17))</f>
      </c>
      <c r="L18" s="8">
        <f>IF($L16="","",IF($L16=$L17,"",L17))</f>
      </c>
    </row>
    <row r="19" spans="2:6" ht="9" customHeight="1" thickBot="1">
      <c r="B19" s="60"/>
      <c r="C19" s="53"/>
      <c r="E19" s="60"/>
      <c r="F19" s="53"/>
    </row>
    <row r="20" spans="2:14" ht="20.25" thickBot="1">
      <c r="B20" s="55">
        <f>IF(L16="","",B21)</f>
      </c>
      <c r="C20" s="56">
        <f>IF(L16="","",C21)</f>
      </c>
      <c r="D20" s="5" t="s">
        <v>1</v>
      </c>
      <c r="E20" s="57">
        <f>IF(L16="","",E21)</f>
      </c>
      <c r="F20" s="58">
        <f>IF(L16="","",F21)</f>
      </c>
      <c r="G20" s="1" t="s">
        <v>2</v>
      </c>
      <c r="H20" s="59"/>
      <c r="I20" s="1" t="s">
        <v>1</v>
      </c>
      <c r="J20" s="51"/>
      <c r="K20" s="1" t="s">
        <v>2</v>
      </c>
      <c r="L20" s="7"/>
      <c r="M20" s="2"/>
      <c r="N20" s="8">
        <f>IF(L20="","",IF(L20=L21,"goed",IF(L20&lt;&gt;L21,"fout")))</f>
      </c>
    </row>
    <row r="21" spans="2:12" ht="19.5" hidden="1">
      <c r="B21" s="60">
        <v>4</v>
      </c>
      <c r="C21" s="53">
        <v>4</v>
      </c>
      <c r="E21" s="60">
        <v>4</v>
      </c>
      <c r="F21" s="53">
        <v>4</v>
      </c>
      <c r="G21" s="1" t="s">
        <v>2</v>
      </c>
      <c r="H21" s="1">
        <f>SUM(B21*10,C21,E21*10)</f>
        <v>84</v>
      </c>
      <c r="I21" s="1" t="s">
        <v>1</v>
      </c>
      <c r="J21" s="1">
        <f>F21</f>
        <v>4</v>
      </c>
      <c r="K21" s="1" t="s">
        <v>2</v>
      </c>
      <c r="L21" s="1">
        <f>SUM(H21,J21)</f>
        <v>88</v>
      </c>
    </row>
    <row r="22" spans="2:12" ht="19.5" customHeight="1">
      <c r="B22" s="60"/>
      <c r="C22" s="53"/>
      <c r="E22" s="60"/>
      <c r="F22" s="53"/>
      <c r="G22" s="8">
        <f>IF(L20="","",IF(L20=L21,"",G21))</f>
      </c>
      <c r="H22" s="8">
        <f>IF($L20="","",IF($L20=$L21,"",H21))</f>
      </c>
      <c r="I22" s="8">
        <f>IF($L20="","",IF($L20=$L21,"",I21))</f>
      </c>
      <c r="J22" s="8">
        <f>IF($L20="","",IF($L20=$L21,"",J21))</f>
      </c>
      <c r="K22" s="8">
        <f>IF($L20="","",IF($L20=$L21,"",K21))</f>
      </c>
      <c r="L22" s="8">
        <f>IF($L20="","",IF($L20=$L21,"",L21))</f>
      </c>
    </row>
    <row r="23" spans="2:6" ht="9" customHeight="1" thickBot="1">
      <c r="B23" s="60"/>
      <c r="C23" s="53"/>
      <c r="E23" s="60"/>
      <c r="F23" s="53"/>
    </row>
    <row r="24" spans="2:14" ht="20.25" thickBot="1">
      <c r="B24" s="55">
        <f>IF(L20="","",B25)</f>
      </c>
      <c r="C24" s="56">
        <f>IF(L20="","",C25)</f>
      </c>
      <c r="D24" s="5" t="s">
        <v>1</v>
      </c>
      <c r="E24" s="57">
        <f>IF(L20="","",E25)</f>
      </c>
      <c r="F24" s="58">
        <f>IF(L20="","",F25)</f>
      </c>
      <c r="G24" s="1" t="s">
        <v>2</v>
      </c>
      <c r="H24" s="59"/>
      <c r="I24" s="1" t="s">
        <v>1</v>
      </c>
      <c r="J24" s="51"/>
      <c r="K24" s="1" t="s">
        <v>2</v>
      </c>
      <c r="L24" s="7"/>
      <c r="M24" s="2"/>
      <c r="N24" s="8">
        <f>IF(L24="","",IF(L24=L25,"goed",IF(L24&lt;&gt;L25,"fout")))</f>
      </c>
    </row>
    <row r="25" spans="2:12" ht="19.5" hidden="1">
      <c r="B25" s="60">
        <v>8</v>
      </c>
      <c r="C25" s="53">
        <v>4</v>
      </c>
      <c r="E25" s="60">
        <v>1</v>
      </c>
      <c r="F25" s="53">
        <v>3</v>
      </c>
      <c r="G25" s="1" t="s">
        <v>2</v>
      </c>
      <c r="H25" s="1">
        <f>SUM(B25*10,C25,E25*10)</f>
        <v>94</v>
      </c>
      <c r="I25" s="1" t="s">
        <v>1</v>
      </c>
      <c r="J25" s="1">
        <f>F25</f>
        <v>3</v>
      </c>
      <c r="K25" s="1" t="s">
        <v>2</v>
      </c>
      <c r="L25" s="1">
        <f>SUM(H25,J25)</f>
        <v>97</v>
      </c>
    </row>
    <row r="26" spans="2:12" ht="19.5" customHeight="1">
      <c r="B26" s="60"/>
      <c r="C26" s="53"/>
      <c r="E26" s="60"/>
      <c r="F26" s="53"/>
      <c r="G26" s="8">
        <f>IF(L24="","",IF(L24=L25,"",G25))</f>
      </c>
      <c r="H26" s="8">
        <f>IF($L24="","",IF($L24=$L25,"",H25))</f>
      </c>
      <c r="I26" s="8">
        <f>IF($L24="","",IF($L24=$L25,"",I25))</f>
      </c>
      <c r="J26" s="8">
        <f>IF($L24="","",IF($L24=$L25,"",J25))</f>
      </c>
      <c r="K26" s="8">
        <f>IF($L24="","",IF($L24=$L25,"",K25))</f>
      </c>
      <c r="L26" s="8">
        <f>IF($L24="","",IF($L24=$L25,"",L25))</f>
      </c>
    </row>
    <row r="27" spans="2:6" ht="27.75" customHeight="1" thickBot="1">
      <c r="B27" s="60"/>
      <c r="C27" s="53"/>
      <c r="E27" s="60"/>
      <c r="F27" s="53"/>
    </row>
    <row r="28" spans="2:14" ht="20.25" thickBot="1">
      <c r="B28" s="55">
        <f>IF(L24="","",B29)</f>
      </c>
      <c r="C28" s="56">
        <f>IF(L24="","",C29)</f>
      </c>
      <c r="D28" s="5" t="s">
        <v>1</v>
      </c>
      <c r="E28" s="57">
        <f>IF(L24="","",E29)</f>
      </c>
      <c r="F28" s="58">
        <f>IF(L24="","",F29)</f>
      </c>
      <c r="G28" s="1" t="s">
        <v>2</v>
      </c>
      <c r="H28" s="59"/>
      <c r="I28" s="1" t="s">
        <v>1</v>
      </c>
      <c r="J28" s="51"/>
      <c r="K28" s="1" t="s">
        <v>2</v>
      </c>
      <c r="L28" s="7"/>
      <c r="M28" s="2"/>
      <c r="N28" s="8">
        <f>IF(L28="","",IF(L28=L29,"goed",IF(L28&lt;&gt;L29,"fout")))</f>
      </c>
    </row>
    <row r="29" spans="2:12" ht="19.5" hidden="1">
      <c r="B29" s="60">
        <v>8</v>
      </c>
      <c r="C29" s="53">
        <v>7</v>
      </c>
      <c r="E29" s="60">
        <v>1</v>
      </c>
      <c r="F29" s="53">
        <v>2</v>
      </c>
      <c r="G29" s="1" t="s">
        <v>2</v>
      </c>
      <c r="H29" s="1">
        <f>SUM(B29*10,C29,E29*10)</f>
        <v>97</v>
      </c>
      <c r="I29" s="1" t="s">
        <v>1</v>
      </c>
      <c r="J29" s="1">
        <f>F29</f>
        <v>2</v>
      </c>
      <c r="K29" s="1" t="s">
        <v>2</v>
      </c>
      <c r="L29" s="1">
        <f>SUM(H29,J29)</f>
        <v>99</v>
      </c>
    </row>
    <row r="30" spans="2:12" ht="19.5" customHeight="1">
      <c r="B30" s="60"/>
      <c r="C30" s="53"/>
      <c r="E30" s="60"/>
      <c r="F30" s="53"/>
      <c r="G30" s="8">
        <f>IF(L28="","",IF(L28=L29,"",G29))</f>
      </c>
      <c r="H30" s="8">
        <f>IF($L28="","",IF($L28=$L29,"",H29))</f>
      </c>
      <c r="I30" s="8">
        <f>IF($L28="","",IF($L28=$L29,"",I29))</f>
      </c>
      <c r="J30" s="8">
        <f>IF($L28="","",IF($L28=$L29,"",J29))</f>
      </c>
      <c r="K30" s="8">
        <f>IF($L28="","",IF($L28=$L29,"",K29))</f>
      </c>
      <c r="L30" s="8">
        <f>IF($L28="","",IF($L28=$L29,"",L29))</f>
      </c>
    </row>
    <row r="31" spans="2:6" ht="9" customHeight="1" thickBot="1">
      <c r="B31" s="60"/>
      <c r="C31" s="53"/>
      <c r="E31" s="60"/>
      <c r="F31" s="53"/>
    </row>
    <row r="32" spans="2:14" ht="20.25" thickBot="1">
      <c r="B32" s="55">
        <f>IF(L28="","",B33)</f>
      </c>
      <c r="C32" s="56">
        <f>IF(L28="","",C33)</f>
      </c>
      <c r="D32" s="5" t="s">
        <v>1</v>
      </c>
      <c r="E32" s="57">
        <f>IF(L28="","",E33)</f>
      </c>
      <c r="F32" s="58">
        <f>IF(L28="","",F33)</f>
      </c>
      <c r="G32" s="1" t="s">
        <v>2</v>
      </c>
      <c r="H32" s="59"/>
      <c r="I32" s="1" t="s">
        <v>1</v>
      </c>
      <c r="J32" s="51"/>
      <c r="K32" s="1" t="s">
        <v>2</v>
      </c>
      <c r="L32" s="7"/>
      <c r="M32" s="2"/>
      <c r="N32" s="8">
        <f>IF(L32="","",IF(L32=L33,"goed",IF(L32&lt;&gt;L33,"fout")))</f>
      </c>
    </row>
    <row r="33" spans="2:12" ht="19.5" hidden="1">
      <c r="B33" s="60">
        <v>6</v>
      </c>
      <c r="C33" s="53">
        <v>1</v>
      </c>
      <c r="E33" s="60">
        <v>1</v>
      </c>
      <c r="F33" s="53">
        <v>6</v>
      </c>
      <c r="G33" s="1" t="s">
        <v>2</v>
      </c>
      <c r="H33" s="1">
        <f>SUM(B33*10,C33,E33*10)</f>
        <v>71</v>
      </c>
      <c r="I33" s="1" t="s">
        <v>1</v>
      </c>
      <c r="J33" s="1">
        <f>F33</f>
        <v>6</v>
      </c>
      <c r="K33" s="1" t="s">
        <v>2</v>
      </c>
      <c r="L33" s="1">
        <f>SUM(H33,J33)</f>
        <v>77</v>
      </c>
    </row>
    <row r="34" spans="2:12" ht="19.5" customHeight="1">
      <c r="B34" s="60"/>
      <c r="C34" s="53"/>
      <c r="E34" s="60"/>
      <c r="F34" s="53"/>
      <c r="G34" s="8">
        <f>IF(L32="","",IF(L32=L33,"",G33))</f>
      </c>
      <c r="H34" s="8">
        <f>IF($L32="","",IF($L32=$L33,"",H33))</f>
      </c>
      <c r="I34" s="8">
        <f>IF($L32="","",IF($L32=$L33,"",I33))</f>
      </c>
      <c r="J34" s="8">
        <f>IF($L32="","",IF($L32=$L33,"",J33))</f>
      </c>
      <c r="K34" s="8">
        <f>IF($L32="","",IF($L32=$L33,"",K33))</f>
      </c>
      <c r="L34" s="8">
        <f>IF($L32="","",IF($L32=$L33,"",L33))</f>
      </c>
    </row>
    <row r="35" spans="2:6" ht="9" customHeight="1" thickBot="1">
      <c r="B35" s="60"/>
      <c r="C35" s="53"/>
      <c r="E35" s="60"/>
      <c r="F35" s="53"/>
    </row>
    <row r="36" spans="2:14" ht="20.25" thickBot="1">
      <c r="B36" s="55">
        <f>IF(L32="","",B37)</f>
      </c>
      <c r="C36" s="56">
        <f>IF(L32="","",C37)</f>
      </c>
      <c r="D36" s="5" t="s">
        <v>1</v>
      </c>
      <c r="E36" s="57">
        <f>IF(L32="","",E37)</f>
      </c>
      <c r="F36" s="58">
        <f>IF(L32="","",F37)</f>
      </c>
      <c r="G36" s="1" t="s">
        <v>2</v>
      </c>
      <c r="H36" s="59"/>
      <c r="I36" s="1" t="s">
        <v>1</v>
      </c>
      <c r="J36" s="51"/>
      <c r="K36" s="1" t="s">
        <v>2</v>
      </c>
      <c r="L36" s="7"/>
      <c r="M36" s="2"/>
      <c r="N36" s="8">
        <f>IF(L36="","",IF(L36=L37,"goed",IF(L36&lt;&gt;L37,"fout")))</f>
      </c>
    </row>
    <row r="37" spans="2:12" ht="19.5" hidden="1">
      <c r="B37" s="60">
        <v>1</v>
      </c>
      <c r="C37" s="53">
        <v>4</v>
      </c>
      <c r="E37" s="60">
        <v>2</v>
      </c>
      <c r="F37" s="53">
        <v>2</v>
      </c>
      <c r="G37" s="1" t="s">
        <v>2</v>
      </c>
      <c r="H37" s="1">
        <f>SUM(B37*10,C37,E37*10)</f>
        <v>34</v>
      </c>
      <c r="I37" s="1" t="s">
        <v>1</v>
      </c>
      <c r="J37" s="1">
        <f>F37</f>
        <v>2</v>
      </c>
      <c r="K37" s="1" t="s">
        <v>2</v>
      </c>
      <c r="L37" s="1">
        <f>SUM(H37,J37)</f>
        <v>36</v>
      </c>
    </row>
    <row r="38" spans="2:12" ht="19.5">
      <c r="B38" s="60"/>
      <c r="C38" s="53"/>
      <c r="E38" s="60"/>
      <c r="F38" s="53"/>
      <c r="G38" s="8">
        <f>IF(L36="","",IF(L36=L37,"",G37))</f>
      </c>
      <c r="H38" s="8">
        <f>IF($L36="","",IF($L36=$L37,"",H37))</f>
      </c>
      <c r="I38" s="8">
        <f>IF($L36="","",IF($L36=$L37,"",I37))</f>
      </c>
      <c r="J38" s="8">
        <f>IF($L36="","",IF($L36=$L37,"",J37))</f>
      </c>
      <c r="K38" s="8">
        <f>IF($L36="","",IF($L36=$L37,"",K37))</f>
      </c>
      <c r="L38" s="8">
        <f>IF($L36="","",IF($L36=$L37,"",L37))</f>
      </c>
    </row>
    <row r="39" spans="2:12" ht="9" customHeight="1" thickBot="1">
      <c r="B39" s="60"/>
      <c r="C39" s="53"/>
      <c r="E39" s="60"/>
      <c r="F39" s="53"/>
      <c r="G39" s="8"/>
      <c r="H39" s="8"/>
      <c r="I39" s="8"/>
      <c r="J39" s="8"/>
      <c r="K39" s="8"/>
      <c r="L39" s="8"/>
    </row>
    <row r="40" spans="2:14" ht="20.25" thickBot="1">
      <c r="B40" s="55">
        <f>IF(L36="","",B41)</f>
      </c>
      <c r="C40" s="56">
        <f>IF(L36="","",C41)</f>
      </c>
      <c r="D40" s="5" t="s">
        <v>1</v>
      </c>
      <c r="E40" s="57">
        <f>IF(L36="","",E41)</f>
      </c>
      <c r="F40" s="58">
        <f>IF(L36="","",F41)</f>
      </c>
      <c r="G40" s="1" t="s">
        <v>2</v>
      </c>
      <c r="H40" s="59"/>
      <c r="I40" s="1" t="s">
        <v>1</v>
      </c>
      <c r="J40" s="51"/>
      <c r="K40" s="1" t="s">
        <v>2</v>
      </c>
      <c r="L40" s="7"/>
      <c r="M40" s="2"/>
      <c r="N40" s="8">
        <f>IF(L40="","",IF(L40=L41,"goed",IF(L40&lt;&gt;L41,"fout")))</f>
      </c>
    </row>
    <row r="41" spans="2:12" ht="19.5" hidden="1">
      <c r="B41" s="60">
        <v>3</v>
      </c>
      <c r="C41" s="53">
        <v>1</v>
      </c>
      <c r="E41" s="60">
        <v>2</v>
      </c>
      <c r="F41" s="53">
        <v>1</v>
      </c>
      <c r="G41" s="1" t="s">
        <v>2</v>
      </c>
      <c r="H41" s="1">
        <f>SUM(B41*10,C41,E41*10)</f>
        <v>51</v>
      </c>
      <c r="I41" s="1" t="s">
        <v>1</v>
      </c>
      <c r="J41" s="1">
        <f>F41</f>
        <v>1</v>
      </c>
      <c r="K41" s="1" t="s">
        <v>2</v>
      </c>
      <c r="L41" s="1">
        <f>SUM(H41,J41)</f>
        <v>52</v>
      </c>
    </row>
    <row r="42" spans="2:12" ht="19.5">
      <c r="B42" s="60"/>
      <c r="C42" s="53"/>
      <c r="E42" s="60"/>
      <c r="F42" s="53"/>
      <c r="G42" s="8">
        <f>IF(L40="","",IF(L40=L41,"",G41))</f>
      </c>
      <c r="H42" s="8">
        <f>IF($L40="","",IF($L40=$L41,"",H41))</f>
      </c>
      <c r="I42" s="8">
        <f>IF($L40="","",IF($L40=$L41,"",I41))</f>
      </c>
      <c r="J42" s="8">
        <f>IF($L40="","",IF($L40=$L41,"",J41))</f>
      </c>
      <c r="K42" s="8">
        <f>IF($L40="","",IF($L40=$L41,"",K41))</f>
      </c>
      <c r="L42" s="8">
        <f>IF($L40="","",IF($L40=$L41,"",L41))</f>
      </c>
    </row>
    <row r="43" spans="2:12" ht="9" customHeight="1" thickBot="1">
      <c r="B43" s="60"/>
      <c r="C43" s="53"/>
      <c r="E43" s="60"/>
      <c r="F43" s="53"/>
      <c r="G43" s="8"/>
      <c r="H43" s="8"/>
      <c r="I43" s="8"/>
      <c r="J43" s="8"/>
      <c r="K43" s="8"/>
      <c r="L43" s="8"/>
    </row>
    <row r="44" spans="2:14" ht="20.25" thickBot="1">
      <c r="B44" s="55">
        <f>IF(L40="","",B45)</f>
      </c>
      <c r="C44" s="56">
        <f>IF(L40="","",C45)</f>
      </c>
      <c r="D44" s="5" t="s">
        <v>1</v>
      </c>
      <c r="E44" s="57">
        <f>IF(L40="","",E45)</f>
      </c>
      <c r="F44" s="58">
        <f>IF(L40="","",F45)</f>
      </c>
      <c r="G44" s="1" t="s">
        <v>2</v>
      </c>
      <c r="H44" s="59"/>
      <c r="I44" s="1" t="s">
        <v>1</v>
      </c>
      <c r="J44" s="51"/>
      <c r="K44" s="1" t="s">
        <v>2</v>
      </c>
      <c r="L44" s="7"/>
      <c r="M44" s="2"/>
      <c r="N44" s="8">
        <f>IF(L44="","",IF(L44=L45,"goed",IF(L44&lt;&gt;L45,"fout")))</f>
      </c>
    </row>
    <row r="45" spans="2:12" ht="19.5" hidden="1">
      <c r="B45" s="60">
        <v>6</v>
      </c>
      <c r="C45" s="53">
        <v>5</v>
      </c>
      <c r="E45" s="60">
        <v>3</v>
      </c>
      <c r="F45" s="53">
        <v>3</v>
      </c>
      <c r="G45" s="1" t="s">
        <v>2</v>
      </c>
      <c r="H45" s="1">
        <f>SUM(B45*10,C45,E45*10)</f>
        <v>95</v>
      </c>
      <c r="I45" s="1" t="s">
        <v>1</v>
      </c>
      <c r="J45" s="1">
        <f>F45</f>
        <v>3</v>
      </c>
      <c r="K45" s="1" t="s">
        <v>2</v>
      </c>
      <c r="L45" s="1">
        <f>SUM(H45,J45)</f>
        <v>98</v>
      </c>
    </row>
    <row r="46" spans="2:12" ht="19.5">
      <c r="B46" s="60"/>
      <c r="C46" s="53"/>
      <c r="E46" s="60"/>
      <c r="F46" s="53"/>
      <c r="G46" s="8">
        <f>IF(L44="","",IF(L44=L45,"",G45))</f>
      </c>
      <c r="H46" s="8">
        <f>IF($L44="","",IF($L44=$L45,"",H45))</f>
      </c>
      <c r="I46" s="8">
        <f>IF($L44="","",IF($L44=$L45,"",I45))</f>
      </c>
      <c r="J46" s="8">
        <f>IF($L44="","",IF($L44=$L45,"",J45))</f>
      </c>
      <c r="K46" s="8">
        <f>IF($L44="","",IF($L44=$L45,"",K45))</f>
      </c>
      <c r="L46" s="8">
        <f>IF($L44="","",IF($L44=$L45,"",L45))</f>
      </c>
    </row>
    <row r="47" spans="7:12" ht="9" customHeight="1" thickBot="1">
      <c r="G47" s="8"/>
      <c r="H47" s="8"/>
      <c r="I47" s="8"/>
      <c r="J47" s="8"/>
      <c r="K47" s="8"/>
      <c r="L47" s="8"/>
    </row>
    <row r="48" spans="11:14" ht="35.25" customHeight="1" thickBot="1" thickTop="1">
      <c r="K48" s="61" t="s">
        <v>3</v>
      </c>
      <c r="L48" s="61"/>
      <c r="M48" s="62"/>
      <c r="N48" s="10">
        <f>IF(SUM(L8,L12,L16,L20,L24,L28,L32,L36,L40,L44)=0,"",COUNTIF(N8:N44,"goed"))</f>
      </c>
    </row>
    <row r="49" ht="9.75" customHeight="1" thickTop="1"/>
    <row r="50" ht="19.5"/>
  </sheetData>
  <sheetProtection password="A493" sheet="1" objects="1" scenarios="1"/>
  <mergeCells count="3">
    <mergeCell ref="I1:N1"/>
    <mergeCell ref="F3:N3"/>
    <mergeCell ref="K48:M48"/>
  </mergeCells>
  <conditionalFormatting sqref="N32 N28 N24 N20 N16 N40 N12 N8 N36 N44">
    <cfRule type="cellIs" priority="1" dxfId="0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3" width="2.7109375" style="1" customWidth="1"/>
    <col min="4" max="4" width="2.140625" style="1" customWidth="1"/>
    <col min="5" max="6" width="2.7109375" style="1" customWidth="1"/>
    <col min="7" max="7" width="3.7109375" style="1" customWidth="1"/>
    <col min="8" max="8" width="5.00390625" style="1" customWidth="1"/>
    <col min="9" max="9" width="3.7109375" style="1" customWidth="1"/>
    <col min="10" max="10" width="5.7109375" style="1" customWidth="1"/>
    <col min="11" max="11" width="5.00390625" style="1" customWidth="1"/>
    <col min="12" max="12" width="8.140625" style="1" customWidth="1"/>
    <col min="13" max="13" width="1.421875" style="1" customWidth="1"/>
    <col min="14" max="14" width="9.140625" style="1" customWidth="1"/>
    <col min="15" max="15" width="1.7109375" style="1" customWidth="1"/>
    <col min="16" max="16" width="3.7109375" style="1" customWidth="1"/>
    <col min="17" max="17" width="3.00390625" style="1" customWidth="1"/>
    <col min="18" max="18" width="3.8515625" style="1" customWidth="1"/>
    <col min="19" max="19" width="5.57421875" style="1" customWidth="1"/>
    <col min="20" max="16384" width="9.140625" style="1" customWidth="1"/>
  </cols>
  <sheetData>
    <row r="1" spans="1:14" ht="24.75" customHeight="1">
      <c r="A1" s="53" t="s">
        <v>0</v>
      </c>
      <c r="H1" s="2"/>
      <c r="I1" s="72"/>
      <c r="J1" s="73"/>
      <c r="K1" s="73"/>
      <c r="L1" s="73"/>
      <c r="M1" s="73"/>
      <c r="N1" s="74"/>
    </row>
    <row r="2" ht="12.75" customHeight="1" thickBot="1"/>
    <row r="3" spans="6:14" ht="31.5" customHeight="1" thickBot="1">
      <c r="F3" s="75" t="s">
        <v>10</v>
      </c>
      <c r="G3" s="76"/>
      <c r="H3" s="76"/>
      <c r="I3" s="76"/>
      <c r="J3" s="76"/>
      <c r="K3" s="76"/>
      <c r="L3" s="76"/>
      <c r="M3" s="76"/>
      <c r="N3" s="77"/>
    </row>
    <row r="4" spans="6:14" ht="12.75" customHeight="1">
      <c r="F4" s="54"/>
      <c r="G4" s="54"/>
      <c r="H4" s="54"/>
      <c r="I4" s="54"/>
      <c r="J4" s="54"/>
      <c r="K4" s="54"/>
      <c r="L4" s="54"/>
      <c r="M4" s="54"/>
      <c r="N4" s="54"/>
    </row>
    <row r="5" ht="11.25" customHeight="1"/>
    <row r="6" spans="2:3" ht="18.75" customHeight="1">
      <c r="B6" s="3" t="s">
        <v>14</v>
      </c>
      <c r="C6" s="3"/>
    </row>
    <row r="7" ht="10.5" customHeight="1" thickBot="1"/>
    <row r="8" spans="2:14" ht="21" customHeight="1" thickBot="1">
      <c r="B8" s="55">
        <v>3</v>
      </c>
      <c r="C8" s="56">
        <v>4</v>
      </c>
      <c r="D8" s="5" t="s">
        <v>1</v>
      </c>
      <c r="E8" s="57">
        <v>2</v>
      </c>
      <c r="F8" s="58">
        <v>4</v>
      </c>
      <c r="G8" s="1" t="s">
        <v>2</v>
      </c>
      <c r="H8" s="59"/>
      <c r="I8" s="1" t="s">
        <v>1</v>
      </c>
      <c r="J8" s="51"/>
      <c r="K8" s="1" t="s">
        <v>2</v>
      </c>
      <c r="L8" s="7"/>
      <c r="M8" s="2"/>
      <c r="N8" s="8">
        <f>IF(L8="","",IF(L8=L9,"goed","fout"))</f>
      </c>
    </row>
    <row r="9" spans="2:12" ht="19.5" hidden="1">
      <c r="B9" s="60"/>
      <c r="C9" s="53"/>
      <c r="E9" s="60"/>
      <c r="F9" s="53"/>
      <c r="G9" s="1" t="s">
        <v>2</v>
      </c>
      <c r="H9" s="1">
        <f>SUM(B8*10,C8,E8*10)</f>
        <v>54</v>
      </c>
      <c r="I9" s="1" t="s">
        <v>1</v>
      </c>
      <c r="J9" s="1">
        <f>F8</f>
        <v>4</v>
      </c>
      <c r="K9" s="1" t="s">
        <v>2</v>
      </c>
      <c r="L9" s="1">
        <f>SUM(H9,J9)</f>
        <v>58</v>
      </c>
    </row>
    <row r="10" spans="2:12" ht="19.5" customHeight="1">
      <c r="B10" s="60"/>
      <c r="C10" s="53"/>
      <c r="E10" s="60"/>
      <c r="F10" s="53"/>
      <c r="G10" s="8">
        <f>IF(L8="","",IF(L8=L9,"",G9))</f>
      </c>
      <c r="H10" s="8">
        <f>IF($L8="","",IF($L8=$L9,"",H9))</f>
      </c>
      <c r="I10" s="8">
        <f>IF($L8="","",IF($L8=$L9,"",I9))</f>
      </c>
      <c r="J10" s="8">
        <f>IF($L8="","",IF($L8=$L9,"",J9))</f>
      </c>
      <c r="K10" s="8">
        <f>IF($L8="","",IF($L8=$L9,"",K9))</f>
      </c>
      <c r="L10" s="8">
        <f>IF($L8="","",IF($L8=$L9,"",L9))</f>
      </c>
    </row>
    <row r="11" spans="1:6" ht="9" customHeight="1" thickBot="1">
      <c r="A11" s="9"/>
      <c r="B11" s="60"/>
      <c r="C11" s="53"/>
      <c r="E11" s="60"/>
      <c r="F11" s="53"/>
    </row>
    <row r="12" spans="2:14" ht="20.25" thickBot="1">
      <c r="B12" s="55">
        <f>IF(L8="","",B13)</f>
      </c>
      <c r="C12" s="56">
        <f>IF(L8="","",C13)</f>
      </c>
      <c r="D12" s="5" t="s">
        <v>1</v>
      </c>
      <c r="E12" s="57">
        <f>IF(L8="","",E13)</f>
      </c>
      <c r="F12" s="58">
        <f>IF(L8="","",F13)</f>
      </c>
      <c r="G12" s="1" t="s">
        <v>2</v>
      </c>
      <c r="H12" s="59"/>
      <c r="I12" s="1" t="s">
        <v>1</v>
      </c>
      <c r="J12" s="51"/>
      <c r="K12" s="1" t="s">
        <v>2</v>
      </c>
      <c r="L12" s="7"/>
      <c r="M12" s="2"/>
      <c r="N12" s="8">
        <f>IF(L12="","",IF(L12=L13,"goed",IF(L12&lt;&gt;L13,"fout")))</f>
      </c>
    </row>
    <row r="13" spans="2:12" ht="19.5" hidden="1">
      <c r="B13" s="60">
        <v>3</v>
      </c>
      <c r="C13" s="53">
        <v>2</v>
      </c>
      <c r="E13" s="60">
        <v>2</v>
      </c>
      <c r="F13" s="53">
        <v>1</v>
      </c>
      <c r="G13" s="1" t="s">
        <v>2</v>
      </c>
      <c r="H13" s="1">
        <f>SUM(B13*10,C13,E13*10)</f>
        <v>52</v>
      </c>
      <c r="I13" s="1" t="s">
        <v>1</v>
      </c>
      <c r="J13" s="1">
        <f>F13</f>
        <v>1</v>
      </c>
      <c r="K13" s="1" t="s">
        <v>2</v>
      </c>
      <c r="L13" s="1">
        <f>SUM(H13,J13)</f>
        <v>53</v>
      </c>
    </row>
    <row r="14" spans="2:12" ht="19.5" customHeight="1">
      <c r="B14" s="60"/>
      <c r="C14" s="53"/>
      <c r="E14" s="60"/>
      <c r="F14" s="53"/>
      <c r="G14" s="8">
        <f>IF(L12="","",IF(L12=L13,"",G13))</f>
      </c>
      <c r="H14" s="8">
        <f>IF($L12="","",IF($L12=$L13,"",H13))</f>
      </c>
      <c r="I14" s="8">
        <f>IF($L12="","",IF($L12=$L13,"",I13))</f>
      </c>
      <c r="J14" s="8">
        <f>IF($L12="","",IF($L12=$L13,"",J13))</f>
      </c>
      <c r="K14" s="8">
        <f>IF($L12="","",IF($L12=$L13,"",K13))</f>
      </c>
      <c r="L14" s="8">
        <f>IF($L12="","",IF($L12=$L13,"",L13))</f>
      </c>
    </row>
    <row r="15" spans="2:6" ht="9" customHeight="1" thickBot="1">
      <c r="B15" s="60"/>
      <c r="C15" s="53"/>
      <c r="E15" s="60"/>
      <c r="F15" s="53"/>
    </row>
    <row r="16" spans="2:14" ht="20.25" thickBot="1">
      <c r="B16" s="55">
        <f>IF(L12="","",B17)</f>
      </c>
      <c r="C16" s="56">
        <f>IF(L12="","",C17)</f>
      </c>
      <c r="D16" s="5" t="s">
        <v>1</v>
      </c>
      <c r="E16" s="57">
        <f>IF(L12="","",E17)</f>
      </c>
      <c r="F16" s="58">
        <f>IF(L12="","",F17)</f>
      </c>
      <c r="G16" s="1" t="s">
        <v>2</v>
      </c>
      <c r="H16" s="59"/>
      <c r="I16" s="1" t="s">
        <v>1</v>
      </c>
      <c r="J16" s="51"/>
      <c r="K16" s="1" t="s">
        <v>2</v>
      </c>
      <c r="L16" s="7"/>
      <c r="M16" s="2"/>
      <c r="N16" s="8">
        <f>IF(L16="","",IF(L16=L17,"goed",IF(L16&lt;&gt;L17,"fout")))</f>
      </c>
    </row>
    <row r="17" spans="2:12" ht="19.5" hidden="1">
      <c r="B17" s="60">
        <v>1</v>
      </c>
      <c r="C17" s="53">
        <v>2</v>
      </c>
      <c r="E17" s="60">
        <v>1</v>
      </c>
      <c r="F17" s="53">
        <v>7</v>
      </c>
      <c r="G17" s="1" t="s">
        <v>2</v>
      </c>
      <c r="H17" s="1">
        <f>SUM(B17*10,C17,E17*10)</f>
        <v>22</v>
      </c>
      <c r="I17" s="1" t="s">
        <v>1</v>
      </c>
      <c r="J17" s="1">
        <f>F17</f>
        <v>7</v>
      </c>
      <c r="K17" s="1" t="s">
        <v>2</v>
      </c>
      <c r="L17" s="1">
        <f>SUM(H17,J17)</f>
        <v>29</v>
      </c>
    </row>
    <row r="18" spans="2:12" ht="19.5" customHeight="1">
      <c r="B18" s="60"/>
      <c r="C18" s="53"/>
      <c r="E18" s="60"/>
      <c r="F18" s="53"/>
      <c r="G18" s="8">
        <f>IF(L16="","",IF(L16=L17,"",G17))</f>
      </c>
      <c r="H18" s="8">
        <f>IF($L16="","",IF($L16=$L17,"",H17))</f>
      </c>
      <c r="I18" s="8">
        <f>IF($L16="","",IF($L16=$L17,"",I17))</f>
      </c>
      <c r="J18" s="8">
        <f>IF($L16="","",IF($L16=$L17,"",J17))</f>
      </c>
      <c r="K18" s="8">
        <f>IF($L16="","",IF($L16=$L17,"",K17))</f>
      </c>
      <c r="L18" s="8">
        <f>IF($L16="","",IF($L16=$L17,"",L17))</f>
      </c>
    </row>
    <row r="19" spans="2:6" ht="9" customHeight="1" thickBot="1">
      <c r="B19" s="60"/>
      <c r="C19" s="53"/>
      <c r="E19" s="60"/>
      <c r="F19" s="53"/>
    </row>
    <row r="20" spans="2:14" ht="20.25" thickBot="1">
      <c r="B20" s="55">
        <f>IF(L16="","",B21)</f>
      </c>
      <c r="C20" s="56">
        <f>IF(L16="","",C21)</f>
      </c>
      <c r="D20" s="5" t="s">
        <v>1</v>
      </c>
      <c r="E20" s="57">
        <f>IF(L16="","",E21)</f>
      </c>
      <c r="F20" s="58">
        <f>IF(L16="","",F21)</f>
      </c>
      <c r="G20" s="1" t="s">
        <v>2</v>
      </c>
      <c r="H20" s="59"/>
      <c r="I20" s="1" t="s">
        <v>1</v>
      </c>
      <c r="J20" s="51"/>
      <c r="K20" s="1" t="s">
        <v>2</v>
      </c>
      <c r="L20" s="7"/>
      <c r="M20" s="2"/>
      <c r="N20" s="8">
        <f>IF(L20="","",IF(L20=L21,"goed",IF(L20&lt;&gt;L21,"fout")))</f>
      </c>
    </row>
    <row r="21" spans="2:12" ht="19.5" hidden="1">
      <c r="B21" s="60">
        <v>1</v>
      </c>
      <c r="C21" s="53">
        <v>1</v>
      </c>
      <c r="E21" s="60">
        <v>2</v>
      </c>
      <c r="F21" s="53">
        <v>7</v>
      </c>
      <c r="G21" s="1" t="s">
        <v>2</v>
      </c>
      <c r="H21" s="1">
        <f>SUM(B21*10,C21,E21*10)</f>
        <v>31</v>
      </c>
      <c r="I21" s="1" t="s">
        <v>1</v>
      </c>
      <c r="J21" s="1">
        <f>F21</f>
        <v>7</v>
      </c>
      <c r="K21" s="1" t="s">
        <v>2</v>
      </c>
      <c r="L21" s="1">
        <f>SUM(H21,J21)</f>
        <v>38</v>
      </c>
    </row>
    <row r="22" spans="2:12" ht="19.5" customHeight="1">
      <c r="B22" s="60"/>
      <c r="C22" s="53"/>
      <c r="E22" s="60"/>
      <c r="F22" s="53"/>
      <c r="G22" s="8">
        <f>IF(L20="","",IF(L20=L21,"",G21))</f>
      </c>
      <c r="H22" s="8">
        <f>IF($L20="","",IF($L20=$L21,"",H21))</f>
      </c>
      <c r="I22" s="8">
        <f>IF($L20="","",IF($L20=$L21,"",I21))</f>
      </c>
      <c r="J22" s="8">
        <f>IF($L20="","",IF($L20=$L21,"",J21))</f>
      </c>
      <c r="K22" s="8">
        <f>IF($L20="","",IF($L20=$L21,"",K21))</f>
      </c>
      <c r="L22" s="8">
        <f>IF($L20="","",IF($L20=$L21,"",L21))</f>
      </c>
    </row>
    <row r="23" spans="2:6" ht="9" customHeight="1" thickBot="1">
      <c r="B23" s="60"/>
      <c r="C23" s="53"/>
      <c r="E23" s="60"/>
      <c r="F23" s="53"/>
    </row>
    <row r="24" spans="2:14" ht="20.25" thickBot="1">
      <c r="B24" s="55">
        <f>IF(L20="","",B25)</f>
      </c>
      <c r="C24" s="56">
        <f>IF(L20="","",C25)</f>
      </c>
      <c r="D24" s="5" t="s">
        <v>1</v>
      </c>
      <c r="E24" s="57">
        <f>IF(L20="","",E25)</f>
      </c>
      <c r="F24" s="58">
        <f>IF(L20="","",F25)</f>
      </c>
      <c r="G24" s="1" t="s">
        <v>2</v>
      </c>
      <c r="H24" s="59"/>
      <c r="I24" s="1" t="s">
        <v>1</v>
      </c>
      <c r="J24" s="51"/>
      <c r="K24" s="1" t="s">
        <v>2</v>
      </c>
      <c r="L24" s="7"/>
      <c r="M24" s="2"/>
      <c r="N24" s="8">
        <f>IF(L24="","",IF(L24=L25,"goed",IF(L24&lt;&gt;L25,"fout")))</f>
      </c>
    </row>
    <row r="25" spans="2:12" ht="19.5" hidden="1">
      <c r="B25" s="60">
        <v>6</v>
      </c>
      <c r="C25" s="53">
        <v>3</v>
      </c>
      <c r="E25" s="60">
        <v>2</v>
      </c>
      <c r="F25" s="53">
        <v>5</v>
      </c>
      <c r="G25" s="1" t="s">
        <v>2</v>
      </c>
      <c r="H25" s="1">
        <f>SUM(B25*10,C25,E25*10)</f>
        <v>83</v>
      </c>
      <c r="I25" s="1" t="s">
        <v>1</v>
      </c>
      <c r="J25" s="1">
        <f>F25</f>
        <v>5</v>
      </c>
      <c r="K25" s="1" t="s">
        <v>2</v>
      </c>
      <c r="L25" s="1">
        <f>SUM(H25,J25)</f>
        <v>88</v>
      </c>
    </row>
    <row r="26" spans="2:12" ht="19.5" customHeight="1">
      <c r="B26" s="60"/>
      <c r="C26" s="53"/>
      <c r="E26" s="60"/>
      <c r="F26" s="53"/>
      <c r="G26" s="8">
        <f>IF(L24="","",IF(L24=L25,"",G25))</f>
      </c>
      <c r="H26" s="8">
        <f>IF($L24="","",IF($L24=$L25,"",H25))</f>
      </c>
      <c r="I26" s="8">
        <f>IF($L24="","",IF($L24=$L25,"",I25))</f>
      </c>
      <c r="J26" s="8">
        <f>IF($L24="","",IF($L24=$L25,"",J25))</f>
      </c>
      <c r="K26" s="8">
        <f>IF($L24="","",IF($L24=$L25,"",K25))</f>
      </c>
      <c r="L26" s="8">
        <f>IF($L24="","",IF($L24=$L25,"",L25))</f>
      </c>
    </row>
    <row r="27" spans="2:6" ht="27.75" customHeight="1" thickBot="1">
      <c r="B27" s="60"/>
      <c r="C27" s="53"/>
      <c r="E27" s="60"/>
      <c r="F27" s="53"/>
    </row>
    <row r="28" spans="2:14" ht="20.25" thickBot="1">
      <c r="B28" s="55">
        <f>IF(L24="","",B29)</f>
      </c>
      <c r="C28" s="56">
        <f>IF(L24="","",C29)</f>
      </c>
      <c r="D28" s="5" t="s">
        <v>1</v>
      </c>
      <c r="E28" s="57">
        <f>IF(L24="","",E29)</f>
      </c>
      <c r="F28" s="58">
        <f>IF(L24="","",F29)</f>
      </c>
      <c r="G28" s="1" t="s">
        <v>2</v>
      </c>
      <c r="H28" s="59"/>
      <c r="I28" s="1" t="s">
        <v>1</v>
      </c>
      <c r="J28" s="51"/>
      <c r="K28" s="1" t="s">
        <v>2</v>
      </c>
      <c r="L28" s="7"/>
      <c r="M28" s="2"/>
      <c r="N28" s="8">
        <f>IF(L28="","",IF(L28=L29,"goed",IF(L28&lt;&gt;L29,"fout")))</f>
      </c>
    </row>
    <row r="29" spans="2:12" ht="19.5" hidden="1">
      <c r="B29" s="60">
        <v>4</v>
      </c>
      <c r="C29" s="53">
        <v>4</v>
      </c>
      <c r="E29" s="60">
        <v>5</v>
      </c>
      <c r="F29" s="53">
        <v>4</v>
      </c>
      <c r="G29" s="1" t="s">
        <v>2</v>
      </c>
      <c r="H29" s="1">
        <f>SUM(B29*10,C29,E29*10)</f>
        <v>94</v>
      </c>
      <c r="I29" s="1" t="s">
        <v>1</v>
      </c>
      <c r="J29" s="1">
        <f>F29</f>
        <v>4</v>
      </c>
      <c r="K29" s="1" t="s">
        <v>2</v>
      </c>
      <c r="L29" s="1">
        <f>SUM(H29,J29)</f>
        <v>98</v>
      </c>
    </row>
    <row r="30" spans="2:12" ht="19.5" customHeight="1">
      <c r="B30" s="60"/>
      <c r="C30" s="53"/>
      <c r="E30" s="60"/>
      <c r="F30" s="53"/>
      <c r="G30" s="8">
        <f>IF(L28="","",IF(L28=L29,"",G29))</f>
      </c>
      <c r="H30" s="8">
        <f>IF($L28="","",IF($L28=$L29,"",H29))</f>
      </c>
      <c r="I30" s="8">
        <f>IF($L28="","",IF($L28=$L29,"",I29))</f>
      </c>
      <c r="J30" s="8">
        <f>IF($L28="","",IF($L28=$L29,"",J29))</f>
      </c>
      <c r="K30" s="8">
        <f>IF($L28="","",IF($L28=$L29,"",K29))</f>
      </c>
      <c r="L30" s="8">
        <f>IF($L28="","",IF($L28=$L29,"",L29))</f>
      </c>
    </row>
    <row r="31" spans="2:6" ht="9" customHeight="1" thickBot="1">
      <c r="B31" s="60"/>
      <c r="C31" s="53"/>
      <c r="E31" s="60"/>
      <c r="F31" s="53"/>
    </row>
    <row r="32" spans="2:14" ht="20.25" thickBot="1">
      <c r="B32" s="55">
        <f>IF(L28="","",B33)</f>
      </c>
      <c r="C32" s="56">
        <f>IF(L28="","",C33)</f>
      </c>
      <c r="D32" s="5" t="s">
        <v>1</v>
      </c>
      <c r="E32" s="57">
        <f>IF(L28="","",E33)</f>
      </c>
      <c r="F32" s="58">
        <f>IF(L28="","",F33)</f>
      </c>
      <c r="G32" s="1" t="s">
        <v>2</v>
      </c>
      <c r="H32" s="59"/>
      <c r="I32" s="1" t="s">
        <v>1</v>
      </c>
      <c r="J32" s="51"/>
      <c r="K32" s="1" t="s">
        <v>2</v>
      </c>
      <c r="L32" s="7"/>
      <c r="M32" s="2"/>
      <c r="N32" s="8">
        <f>IF(L32="","",IF(L32=L33,"goed",IF(L32&lt;&gt;L33,"fout")))</f>
      </c>
    </row>
    <row r="33" spans="2:12" ht="19.5" hidden="1">
      <c r="B33" s="60">
        <v>2</v>
      </c>
      <c r="C33" s="53">
        <v>3</v>
      </c>
      <c r="E33" s="60">
        <v>5</v>
      </c>
      <c r="F33" s="53">
        <v>7</v>
      </c>
      <c r="G33" s="1" t="s">
        <v>2</v>
      </c>
      <c r="H33" s="1">
        <f>SUM(B33*10,C33,E33*10)</f>
        <v>73</v>
      </c>
      <c r="I33" s="1" t="s">
        <v>1</v>
      </c>
      <c r="J33" s="1">
        <f>F33</f>
        <v>7</v>
      </c>
      <c r="K33" s="1" t="s">
        <v>2</v>
      </c>
      <c r="L33" s="1">
        <f>SUM(H33,J33)</f>
        <v>80</v>
      </c>
    </row>
    <row r="34" spans="2:12" ht="19.5" customHeight="1">
      <c r="B34" s="60"/>
      <c r="C34" s="53"/>
      <c r="E34" s="60"/>
      <c r="F34" s="53"/>
      <c r="G34" s="8">
        <f>IF(L32="","",IF(L32=L33,"",G33))</f>
      </c>
      <c r="H34" s="8">
        <f>IF($L32="","",IF($L32=$L33,"",H33))</f>
      </c>
      <c r="I34" s="8">
        <f>IF($L32="","",IF($L32=$L33,"",I33))</f>
      </c>
      <c r="J34" s="8">
        <f>IF($L32="","",IF($L32=$L33,"",J33))</f>
      </c>
      <c r="K34" s="8">
        <f>IF($L32="","",IF($L32=$L33,"",K33))</f>
      </c>
      <c r="L34" s="8">
        <f>IF($L32="","",IF($L32=$L33,"",L33))</f>
      </c>
    </row>
    <row r="35" spans="2:6" ht="9" customHeight="1" thickBot="1">
      <c r="B35" s="60"/>
      <c r="C35" s="53"/>
      <c r="E35" s="60"/>
      <c r="F35" s="53"/>
    </row>
    <row r="36" spans="2:14" ht="20.25" thickBot="1">
      <c r="B36" s="55">
        <f>IF(L32="","",B37)</f>
      </c>
      <c r="C36" s="56">
        <f>IF(L32="","",C37)</f>
      </c>
      <c r="D36" s="5" t="s">
        <v>1</v>
      </c>
      <c r="E36" s="57">
        <f>IF(L32="","",E37)</f>
      </c>
      <c r="F36" s="58">
        <f>IF(L32="","",F37)</f>
      </c>
      <c r="G36" s="1" t="s">
        <v>2</v>
      </c>
      <c r="H36" s="59"/>
      <c r="I36" s="1" t="s">
        <v>1</v>
      </c>
      <c r="J36" s="51"/>
      <c r="K36" s="1" t="s">
        <v>2</v>
      </c>
      <c r="L36" s="7"/>
      <c r="M36" s="2"/>
      <c r="N36" s="8">
        <f>IF(L36="","",IF(L36=L37,"goed",IF(L36&lt;&gt;L37,"fout")))</f>
      </c>
    </row>
    <row r="37" spans="2:12" ht="19.5" hidden="1">
      <c r="B37" s="60">
        <v>4</v>
      </c>
      <c r="C37" s="53">
        <v>5</v>
      </c>
      <c r="E37" s="60">
        <v>4</v>
      </c>
      <c r="F37" s="53">
        <v>5</v>
      </c>
      <c r="G37" s="1" t="s">
        <v>2</v>
      </c>
      <c r="H37" s="1">
        <f>SUM(B37*10,C37,E37*10)</f>
        <v>85</v>
      </c>
      <c r="I37" s="1" t="s">
        <v>1</v>
      </c>
      <c r="J37" s="1">
        <f>F37</f>
        <v>5</v>
      </c>
      <c r="K37" s="1" t="s">
        <v>2</v>
      </c>
      <c r="L37" s="1">
        <f>SUM(H37,J37)</f>
        <v>90</v>
      </c>
    </row>
    <row r="38" spans="2:12" ht="19.5">
      <c r="B38" s="60"/>
      <c r="C38" s="53"/>
      <c r="E38" s="60"/>
      <c r="F38" s="53"/>
      <c r="G38" s="8">
        <f>IF(L36="","",IF(L36=L37,"",G37))</f>
      </c>
      <c r="H38" s="8">
        <f>IF($L36="","",IF($L36=$L37,"",H37))</f>
      </c>
      <c r="I38" s="8">
        <f>IF($L36="","",IF($L36=$L37,"",I37))</f>
      </c>
      <c r="J38" s="8">
        <f>IF($L36="","",IF($L36=$L37,"",J37))</f>
      </c>
      <c r="K38" s="8">
        <f>IF($L36="","",IF($L36=$L37,"",K37))</f>
      </c>
      <c r="L38" s="8">
        <f>IF($L36="","",IF($L36=$L37,"",L37))</f>
      </c>
    </row>
    <row r="39" spans="2:12" ht="9" customHeight="1" thickBot="1">
      <c r="B39" s="60"/>
      <c r="C39" s="53"/>
      <c r="E39" s="60"/>
      <c r="F39" s="53"/>
      <c r="G39" s="8"/>
      <c r="H39" s="8"/>
      <c r="I39" s="8"/>
      <c r="J39" s="8"/>
      <c r="K39" s="8"/>
      <c r="L39" s="8"/>
    </row>
    <row r="40" spans="2:14" ht="20.25" thickBot="1">
      <c r="B40" s="55">
        <f>IF(L36="","",B41)</f>
      </c>
      <c r="C40" s="56">
        <f>IF(L36="","",C41)</f>
      </c>
      <c r="D40" s="5" t="s">
        <v>1</v>
      </c>
      <c r="E40" s="57">
        <f>IF(L36="","",E41)</f>
      </c>
      <c r="F40" s="58">
        <f>IF(L36="","",F41)</f>
      </c>
      <c r="G40" s="1" t="s">
        <v>2</v>
      </c>
      <c r="H40" s="59"/>
      <c r="I40" s="1" t="s">
        <v>1</v>
      </c>
      <c r="J40" s="51"/>
      <c r="K40" s="1" t="s">
        <v>2</v>
      </c>
      <c r="L40" s="7"/>
      <c r="M40" s="2"/>
      <c r="N40" s="8">
        <f>IF(L40="","",IF(L40=L41,"goed",IF(L40&lt;&gt;L41,"fout")))</f>
      </c>
    </row>
    <row r="41" spans="2:12" ht="19.5" hidden="1">
      <c r="B41" s="60">
        <v>2</v>
      </c>
      <c r="C41" s="53">
        <v>8</v>
      </c>
      <c r="E41" s="60">
        <v>2</v>
      </c>
      <c r="F41" s="53">
        <v>1</v>
      </c>
      <c r="G41" s="1" t="s">
        <v>2</v>
      </c>
      <c r="H41" s="1">
        <f>SUM(B41*10,C41,E41*10)</f>
        <v>48</v>
      </c>
      <c r="I41" s="1" t="s">
        <v>1</v>
      </c>
      <c r="J41" s="1">
        <f>F41</f>
        <v>1</v>
      </c>
      <c r="K41" s="1" t="s">
        <v>2</v>
      </c>
      <c r="L41" s="1">
        <f>SUM(H41,J41)</f>
        <v>49</v>
      </c>
    </row>
    <row r="42" spans="2:12" ht="19.5">
      <c r="B42" s="60"/>
      <c r="C42" s="53"/>
      <c r="E42" s="60"/>
      <c r="F42" s="53"/>
      <c r="G42" s="8">
        <f>IF(L40="","",IF(L40=L41,"",G41))</f>
      </c>
      <c r="H42" s="8">
        <f>IF($L40="","",IF($L40=$L41,"",H41))</f>
      </c>
      <c r="I42" s="8">
        <f>IF($L40="","",IF($L40=$L41,"",I41))</f>
      </c>
      <c r="J42" s="8">
        <f>IF($L40="","",IF($L40=$L41,"",J41))</f>
      </c>
      <c r="K42" s="8">
        <f>IF($L40="","",IF($L40=$L41,"",K41))</f>
      </c>
      <c r="L42" s="8">
        <f>IF($L40="","",IF($L40=$L41,"",L41))</f>
      </c>
    </row>
    <row r="43" spans="2:12" ht="9" customHeight="1" thickBot="1">
      <c r="B43" s="60"/>
      <c r="C43" s="53"/>
      <c r="E43" s="60"/>
      <c r="F43" s="53"/>
      <c r="G43" s="8"/>
      <c r="H43" s="8"/>
      <c r="I43" s="8"/>
      <c r="J43" s="8"/>
      <c r="K43" s="8"/>
      <c r="L43" s="8"/>
    </row>
    <row r="44" spans="2:14" ht="20.25" thickBot="1">
      <c r="B44" s="55">
        <f>IF(L40="","",B45)</f>
      </c>
      <c r="C44" s="56">
        <f>IF(L40="","",C45)</f>
      </c>
      <c r="D44" s="5" t="s">
        <v>1</v>
      </c>
      <c r="E44" s="57">
        <f>IF(L40="","",E45)</f>
      </c>
      <c r="F44" s="58">
        <f>IF(L40="","",F45)</f>
      </c>
      <c r="G44" s="1" t="s">
        <v>2</v>
      </c>
      <c r="H44" s="59"/>
      <c r="I44" s="1" t="s">
        <v>1</v>
      </c>
      <c r="J44" s="51"/>
      <c r="K44" s="1" t="s">
        <v>2</v>
      </c>
      <c r="L44" s="7"/>
      <c r="M44" s="2"/>
      <c r="N44" s="8">
        <f>IF(L44="","",IF(L44=L45,"goed",IF(L44&lt;&gt;L45,"fout")))</f>
      </c>
    </row>
    <row r="45" spans="2:12" ht="19.5" hidden="1">
      <c r="B45" s="60">
        <v>6</v>
      </c>
      <c r="C45" s="53">
        <v>2</v>
      </c>
      <c r="E45" s="60">
        <v>3</v>
      </c>
      <c r="F45" s="53">
        <v>5</v>
      </c>
      <c r="G45" s="1" t="s">
        <v>2</v>
      </c>
      <c r="H45" s="1">
        <f>SUM(B45*10,C45,E45*10)</f>
        <v>92</v>
      </c>
      <c r="I45" s="1" t="s">
        <v>1</v>
      </c>
      <c r="J45" s="1">
        <f>F45</f>
        <v>5</v>
      </c>
      <c r="K45" s="1" t="s">
        <v>2</v>
      </c>
      <c r="L45" s="1">
        <f>SUM(H45,J45)</f>
        <v>97</v>
      </c>
    </row>
    <row r="46" spans="2:12" ht="19.5">
      <c r="B46" s="60"/>
      <c r="C46" s="53"/>
      <c r="E46" s="60"/>
      <c r="F46" s="53"/>
      <c r="G46" s="8">
        <f>IF(L44="","",IF(L44=L45,"",G45))</f>
      </c>
      <c r="H46" s="8">
        <f>IF($L44="","",IF($L44=$L45,"",H45))</f>
      </c>
      <c r="I46" s="8">
        <f>IF($L44="","",IF($L44=$L45,"",I45))</f>
      </c>
      <c r="J46" s="8">
        <f>IF($L44="","",IF($L44=$L45,"",J45))</f>
      </c>
      <c r="K46" s="8">
        <f>IF($L44="","",IF($L44=$L45,"",K45))</f>
      </c>
      <c r="L46" s="8">
        <f>IF($L44="","",IF($L44=$L45,"",L45))</f>
      </c>
    </row>
    <row r="47" spans="7:12" ht="9" customHeight="1" thickBot="1">
      <c r="G47" s="8"/>
      <c r="H47" s="8"/>
      <c r="I47" s="8"/>
      <c r="J47" s="8"/>
      <c r="K47" s="8"/>
      <c r="L47" s="8"/>
    </row>
    <row r="48" spans="11:14" ht="35.25" customHeight="1" thickBot="1" thickTop="1">
      <c r="K48" s="61" t="s">
        <v>3</v>
      </c>
      <c r="L48" s="61"/>
      <c r="M48" s="62"/>
      <c r="N48" s="10">
        <f>IF(SUM(L8,L12,L16,L20,L24,L28,L32,L36,L40,L44)=0,"",COUNTIF(N8:N44,"goed"))</f>
      </c>
    </row>
    <row r="49" ht="9.75" customHeight="1" thickTop="1"/>
    <row r="50" ht="19.5"/>
    <row r="51" ht="19.5"/>
  </sheetData>
  <sheetProtection password="A493" sheet="1" objects="1" scenarios="1"/>
  <mergeCells count="3">
    <mergeCell ref="I1:N1"/>
    <mergeCell ref="F3:N3"/>
    <mergeCell ref="K48:M48"/>
  </mergeCells>
  <conditionalFormatting sqref="N32 N28 N24 N20 N16 N40 N12 N8 N36 N44">
    <cfRule type="cellIs" priority="1" dxfId="0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3" width="2.7109375" style="1" customWidth="1"/>
    <col min="4" max="4" width="2.140625" style="1" customWidth="1"/>
    <col min="5" max="6" width="2.7109375" style="1" customWidth="1"/>
    <col min="7" max="7" width="3.7109375" style="1" customWidth="1"/>
    <col min="8" max="8" width="5.00390625" style="1" customWidth="1"/>
    <col min="9" max="9" width="3.7109375" style="1" customWidth="1"/>
    <col min="10" max="10" width="5.7109375" style="1" customWidth="1"/>
    <col min="11" max="11" width="5.00390625" style="1" customWidth="1"/>
    <col min="12" max="12" width="8.140625" style="1" customWidth="1"/>
    <col min="13" max="13" width="1.421875" style="1" customWidth="1"/>
    <col min="14" max="14" width="9.140625" style="1" customWidth="1"/>
    <col min="15" max="15" width="1.7109375" style="1" customWidth="1"/>
    <col min="16" max="16" width="3.7109375" style="1" customWidth="1"/>
    <col min="17" max="17" width="3.00390625" style="1" customWidth="1"/>
    <col min="18" max="18" width="3.8515625" style="1" customWidth="1"/>
    <col min="19" max="19" width="5.57421875" style="1" customWidth="1"/>
    <col min="20" max="16384" width="9.140625" style="1" customWidth="1"/>
  </cols>
  <sheetData>
    <row r="1" spans="1:14" ht="24.75" customHeight="1">
      <c r="A1" s="53" t="s">
        <v>0</v>
      </c>
      <c r="H1" s="2"/>
      <c r="I1" s="72"/>
      <c r="J1" s="73"/>
      <c r="K1" s="73"/>
      <c r="L1" s="73"/>
      <c r="M1" s="73"/>
      <c r="N1" s="74"/>
    </row>
    <row r="2" ht="12.75" customHeight="1" thickBot="1"/>
    <row r="3" spans="6:14" ht="31.5" customHeight="1" thickBot="1">
      <c r="F3" s="75" t="s">
        <v>9</v>
      </c>
      <c r="G3" s="76"/>
      <c r="H3" s="76"/>
      <c r="I3" s="76"/>
      <c r="J3" s="76"/>
      <c r="K3" s="76"/>
      <c r="L3" s="76"/>
      <c r="M3" s="76"/>
      <c r="N3" s="77"/>
    </row>
    <row r="4" spans="6:14" ht="12.75" customHeight="1">
      <c r="F4" s="54"/>
      <c r="G4" s="54"/>
      <c r="H4" s="54"/>
      <c r="I4" s="54"/>
      <c r="J4" s="54"/>
      <c r="K4" s="54"/>
      <c r="L4" s="54"/>
      <c r="M4" s="54"/>
      <c r="N4" s="54"/>
    </row>
    <row r="5" ht="11.25" customHeight="1"/>
    <row r="6" spans="2:3" ht="18.75" customHeight="1">
      <c r="B6" s="3" t="s">
        <v>14</v>
      </c>
      <c r="C6" s="3"/>
    </row>
    <row r="7" ht="10.5" customHeight="1" thickBot="1"/>
    <row r="8" spans="2:14" ht="21" customHeight="1" thickBot="1">
      <c r="B8" s="55">
        <v>2</v>
      </c>
      <c r="C8" s="56">
        <v>8</v>
      </c>
      <c r="D8" s="5" t="s">
        <v>1</v>
      </c>
      <c r="E8" s="57">
        <v>7</v>
      </c>
      <c r="F8" s="58">
        <v>1</v>
      </c>
      <c r="G8" s="1" t="s">
        <v>2</v>
      </c>
      <c r="H8" s="59"/>
      <c r="I8" s="1" t="s">
        <v>1</v>
      </c>
      <c r="J8" s="51"/>
      <c r="K8" s="1" t="s">
        <v>2</v>
      </c>
      <c r="L8" s="7"/>
      <c r="M8" s="2"/>
      <c r="N8" s="8">
        <f>IF(L8="","",IF(L8=L9,"goed","fout"))</f>
      </c>
    </row>
    <row r="9" spans="2:12" ht="19.5" hidden="1">
      <c r="B9" s="60"/>
      <c r="C9" s="53"/>
      <c r="E9" s="60"/>
      <c r="F9" s="53"/>
      <c r="G9" s="1" t="s">
        <v>2</v>
      </c>
      <c r="H9" s="1">
        <f>SUM(B8*10,C8,E8*10)</f>
        <v>98</v>
      </c>
      <c r="I9" s="1" t="s">
        <v>1</v>
      </c>
      <c r="J9" s="1">
        <f>F8</f>
        <v>1</v>
      </c>
      <c r="K9" s="1" t="s">
        <v>2</v>
      </c>
      <c r="L9" s="1">
        <f>SUM(H9,J9)</f>
        <v>99</v>
      </c>
    </row>
    <row r="10" spans="2:12" ht="19.5" customHeight="1">
      <c r="B10" s="60"/>
      <c r="C10" s="53"/>
      <c r="E10" s="60"/>
      <c r="F10" s="53"/>
      <c r="G10" s="8">
        <f>IF(L8="","",IF(L8=L9,"",G9))</f>
      </c>
      <c r="H10" s="8">
        <f>IF($L8="","",IF($L8=$L9,"",H9))</f>
      </c>
      <c r="I10" s="8">
        <f>IF($L8="","",IF($L8=$L9,"",I9))</f>
      </c>
      <c r="J10" s="8">
        <f>IF($L8="","",IF($L8=$L9,"",J9))</f>
      </c>
      <c r="K10" s="8">
        <f>IF($L8="","",IF($L8=$L9,"",K9))</f>
      </c>
      <c r="L10" s="8">
        <f>IF($L8="","",IF($L8=$L9,"",L9))</f>
      </c>
    </row>
    <row r="11" spans="1:6" ht="9" customHeight="1" thickBot="1">
      <c r="A11" s="9"/>
      <c r="B11" s="60"/>
      <c r="C11" s="53"/>
      <c r="E11" s="60"/>
      <c r="F11" s="53"/>
    </row>
    <row r="12" spans="2:14" ht="20.25" thickBot="1">
      <c r="B12" s="55">
        <f>IF(L8="","",B13)</f>
      </c>
      <c r="C12" s="56">
        <f>IF(L8="","",C13)</f>
      </c>
      <c r="D12" s="5" t="s">
        <v>1</v>
      </c>
      <c r="E12" s="57">
        <f>IF(L8="","",E13)</f>
      </c>
      <c r="F12" s="58">
        <f>IF(L8="","",F13)</f>
      </c>
      <c r="G12" s="1" t="s">
        <v>2</v>
      </c>
      <c r="H12" s="59"/>
      <c r="I12" s="1" t="s">
        <v>1</v>
      </c>
      <c r="J12" s="51"/>
      <c r="K12" s="1" t="s">
        <v>2</v>
      </c>
      <c r="L12" s="7"/>
      <c r="M12" s="2"/>
      <c r="N12" s="8">
        <f>IF(L12="","",IF(L12=L13,"goed",IF(L12&lt;&gt;L13,"fout")))</f>
      </c>
    </row>
    <row r="13" spans="2:12" ht="19.5" hidden="1">
      <c r="B13" s="60">
        <v>6</v>
      </c>
      <c r="C13" s="53">
        <v>3</v>
      </c>
      <c r="E13" s="60">
        <v>3</v>
      </c>
      <c r="F13" s="53">
        <v>1</v>
      </c>
      <c r="G13" s="1" t="s">
        <v>2</v>
      </c>
      <c r="H13" s="1">
        <f>SUM(B13*10,C13,E13*10)</f>
        <v>93</v>
      </c>
      <c r="I13" s="1" t="s">
        <v>1</v>
      </c>
      <c r="J13" s="1">
        <f>F13</f>
        <v>1</v>
      </c>
      <c r="K13" s="1" t="s">
        <v>2</v>
      </c>
      <c r="L13" s="1">
        <f>SUM(H13,J13)</f>
        <v>94</v>
      </c>
    </row>
    <row r="14" spans="2:12" ht="19.5" customHeight="1">
      <c r="B14" s="60"/>
      <c r="C14" s="53"/>
      <c r="E14" s="60"/>
      <c r="F14" s="53"/>
      <c r="G14" s="8">
        <f>IF(L12="","",IF(L12=L13,"",G13))</f>
      </c>
      <c r="H14" s="8">
        <f>IF($L12="","",IF($L12=$L13,"",H13))</f>
      </c>
      <c r="I14" s="8">
        <f>IF($L12="","",IF($L12=$L13,"",I13))</f>
      </c>
      <c r="J14" s="8">
        <f>IF($L12="","",IF($L12=$L13,"",J13))</f>
      </c>
      <c r="K14" s="8">
        <f>IF($L12="","",IF($L12=$L13,"",K13))</f>
      </c>
      <c r="L14" s="8">
        <f>IF($L12="","",IF($L12=$L13,"",L13))</f>
      </c>
    </row>
    <row r="15" spans="2:6" ht="9" customHeight="1" thickBot="1">
      <c r="B15" s="60"/>
      <c r="C15" s="53"/>
      <c r="E15" s="60"/>
      <c r="F15" s="53"/>
    </row>
    <row r="16" spans="2:14" ht="20.25" thickBot="1">
      <c r="B16" s="55">
        <f>IF(L12="","",B17)</f>
      </c>
      <c r="C16" s="56">
        <f>IF(L12="","",C17)</f>
      </c>
      <c r="D16" s="5" t="s">
        <v>1</v>
      </c>
      <c r="E16" s="57">
        <f>IF(L12="","",E17)</f>
      </c>
      <c r="F16" s="58">
        <f>IF(L12="","",F17)</f>
      </c>
      <c r="G16" s="1" t="s">
        <v>2</v>
      </c>
      <c r="H16" s="59"/>
      <c r="I16" s="1" t="s">
        <v>1</v>
      </c>
      <c r="J16" s="51"/>
      <c r="K16" s="1" t="s">
        <v>2</v>
      </c>
      <c r="L16" s="7"/>
      <c r="M16" s="2"/>
      <c r="N16" s="8">
        <f>IF(L16="","",IF(L16=L17,"goed",IF(L16&lt;&gt;L17,"fout")))</f>
      </c>
    </row>
    <row r="17" spans="2:12" ht="19.5" hidden="1">
      <c r="B17" s="60">
        <v>1</v>
      </c>
      <c r="C17" s="53">
        <v>5</v>
      </c>
      <c r="E17" s="60">
        <v>1</v>
      </c>
      <c r="F17" s="53">
        <v>2</v>
      </c>
      <c r="G17" s="1" t="s">
        <v>2</v>
      </c>
      <c r="H17" s="1">
        <f>SUM(B17*10,C17,E17*10)</f>
        <v>25</v>
      </c>
      <c r="I17" s="1" t="s">
        <v>1</v>
      </c>
      <c r="J17" s="1">
        <f>F17</f>
        <v>2</v>
      </c>
      <c r="K17" s="1" t="s">
        <v>2</v>
      </c>
      <c r="L17" s="1">
        <f>SUM(H17,J17)</f>
        <v>27</v>
      </c>
    </row>
    <row r="18" spans="2:12" ht="19.5" customHeight="1">
      <c r="B18" s="60"/>
      <c r="C18" s="53"/>
      <c r="E18" s="60"/>
      <c r="F18" s="53"/>
      <c r="G18" s="8">
        <f>IF(L16="","",IF(L16=L17,"",G17))</f>
      </c>
      <c r="H18" s="8">
        <f>IF($L16="","",IF($L16=$L17,"",H17))</f>
      </c>
      <c r="I18" s="8">
        <f>IF($L16="","",IF($L16=$L17,"",I17))</f>
      </c>
      <c r="J18" s="8">
        <f>IF($L16="","",IF($L16=$L17,"",J17))</f>
      </c>
      <c r="K18" s="8">
        <f>IF($L16="","",IF($L16=$L17,"",K17))</f>
      </c>
      <c r="L18" s="8">
        <f>IF($L16="","",IF($L16=$L17,"",L17))</f>
      </c>
    </row>
    <row r="19" spans="2:6" ht="9" customHeight="1" thickBot="1">
      <c r="B19" s="60"/>
      <c r="C19" s="53"/>
      <c r="E19" s="60"/>
      <c r="F19" s="53"/>
    </row>
    <row r="20" spans="2:14" ht="20.25" thickBot="1">
      <c r="B20" s="55">
        <f>IF(L16="","",B21)</f>
      </c>
      <c r="C20" s="56">
        <f>IF(L16="","",C21)</f>
      </c>
      <c r="D20" s="5" t="s">
        <v>1</v>
      </c>
      <c r="E20" s="57">
        <f>IF(L16="","",E21)</f>
      </c>
      <c r="F20" s="58">
        <f>IF(L16="","",F21)</f>
      </c>
      <c r="G20" s="1" t="s">
        <v>2</v>
      </c>
      <c r="H20" s="59"/>
      <c r="I20" s="1" t="s">
        <v>1</v>
      </c>
      <c r="J20" s="51"/>
      <c r="K20" s="1" t="s">
        <v>2</v>
      </c>
      <c r="L20" s="7"/>
      <c r="M20" s="2"/>
      <c r="N20" s="8">
        <f>IF(L20="","",IF(L20=L21,"goed",IF(L20&lt;&gt;L21,"fout")))</f>
      </c>
    </row>
    <row r="21" spans="2:12" ht="19.5" hidden="1">
      <c r="B21" s="60">
        <v>4</v>
      </c>
      <c r="C21" s="53">
        <v>1</v>
      </c>
      <c r="E21" s="60">
        <v>4</v>
      </c>
      <c r="F21" s="53">
        <v>8</v>
      </c>
      <c r="G21" s="1" t="s">
        <v>2</v>
      </c>
      <c r="H21" s="1">
        <f>SUM(B21*10,C21,E21*10)</f>
        <v>81</v>
      </c>
      <c r="I21" s="1" t="s">
        <v>1</v>
      </c>
      <c r="J21" s="1">
        <f>F21</f>
        <v>8</v>
      </c>
      <c r="K21" s="1" t="s">
        <v>2</v>
      </c>
      <c r="L21" s="1">
        <f>SUM(H21,J21)</f>
        <v>89</v>
      </c>
    </row>
    <row r="22" spans="2:12" ht="19.5" customHeight="1">
      <c r="B22" s="60"/>
      <c r="C22" s="53"/>
      <c r="E22" s="60"/>
      <c r="F22" s="53"/>
      <c r="G22" s="8">
        <f>IF(L20="","",IF(L20=L21,"",G21))</f>
      </c>
      <c r="H22" s="8">
        <f>IF($L20="","",IF($L20=$L21,"",H21))</f>
      </c>
      <c r="I22" s="8">
        <f>IF($L20="","",IF($L20=$L21,"",I21))</f>
      </c>
      <c r="J22" s="8">
        <f>IF($L20="","",IF($L20=$L21,"",J21))</f>
      </c>
      <c r="K22" s="8">
        <f>IF($L20="","",IF($L20=$L21,"",K21))</f>
      </c>
      <c r="L22" s="8">
        <f>IF($L20="","",IF($L20=$L21,"",L21))</f>
      </c>
    </row>
    <row r="23" spans="2:6" ht="9" customHeight="1" thickBot="1">
      <c r="B23" s="60"/>
      <c r="C23" s="53"/>
      <c r="E23" s="60"/>
      <c r="F23" s="53"/>
    </row>
    <row r="24" spans="2:14" ht="20.25" thickBot="1">
      <c r="B24" s="55">
        <f>IF(L20="","",B25)</f>
      </c>
      <c r="C24" s="56">
        <f>IF(L20="","",C25)</f>
      </c>
      <c r="D24" s="5" t="s">
        <v>1</v>
      </c>
      <c r="E24" s="57">
        <f>IF(L20="","",E25)</f>
      </c>
      <c r="F24" s="58">
        <f>IF(L20="","",F25)</f>
      </c>
      <c r="G24" s="1" t="s">
        <v>2</v>
      </c>
      <c r="H24" s="59"/>
      <c r="I24" s="1" t="s">
        <v>1</v>
      </c>
      <c r="J24" s="51"/>
      <c r="K24" s="1" t="s">
        <v>2</v>
      </c>
      <c r="L24" s="7"/>
      <c r="M24" s="2"/>
      <c r="N24" s="8">
        <f>IF(L24="","",IF(L24=L25,"goed",IF(L24&lt;&gt;L25,"fout")))</f>
      </c>
    </row>
    <row r="25" spans="2:12" ht="19.5" hidden="1">
      <c r="B25" s="60">
        <v>3</v>
      </c>
      <c r="C25" s="53">
        <v>5</v>
      </c>
      <c r="E25" s="60">
        <v>4</v>
      </c>
      <c r="F25" s="53">
        <v>4</v>
      </c>
      <c r="G25" s="1" t="s">
        <v>2</v>
      </c>
      <c r="H25" s="1">
        <f>SUM(B25*10,C25,E25*10)</f>
        <v>75</v>
      </c>
      <c r="I25" s="1" t="s">
        <v>1</v>
      </c>
      <c r="J25" s="1">
        <f>F25</f>
        <v>4</v>
      </c>
      <c r="K25" s="1" t="s">
        <v>2</v>
      </c>
      <c r="L25" s="1">
        <f>SUM(H25,J25)</f>
        <v>79</v>
      </c>
    </row>
    <row r="26" spans="2:12" ht="19.5" customHeight="1">
      <c r="B26" s="60"/>
      <c r="C26" s="53"/>
      <c r="E26" s="60"/>
      <c r="F26" s="53"/>
      <c r="G26" s="8">
        <f>IF(L24="","",IF(L24=L25,"",G25))</f>
      </c>
      <c r="H26" s="8">
        <f>IF($L24="","",IF($L24=$L25,"",H25))</f>
      </c>
      <c r="I26" s="8">
        <f>IF($L24="","",IF($L24=$L25,"",I25))</f>
      </c>
      <c r="J26" s="8">
        <f>IF($L24="","",IF($L24=$L25,"",J25))</f>
      </c>
      <c r="K26" s="8">
        <f>IF($L24="","",IF($L24=$L25,"",K25))</f>
      </c>
      <c r="L26" s="8">
        <f>IF($L24="","",IF($L24=$L25,"",L25))</f>
      </c>
    </row>
    <row r="27" spans="2:6" ht="27.75" customHeight="1" thickBot="1">
      <c r="B27" s="60"/>
      <c r="C27" s="53"/>
      <c r="E27" s="60"/>
      <c r="F27" s="53"/>
    </row>
    <row r="28" spans="2:14" ht="20.25" thickBot="1">
      <c r="B28" s="55">
        <f>IF(L24="","",B29)</f>
      </c>
      <c r="C28" s="56">
        <f>IF(L24="","",C29)</f>
      </c>
      <c r="D28" s="5" t="s">
        <v>1</v>
      </c>
      <c r="E28" s="57">
        <f>IF(L24="","",E29)</f>
      </c>
      <c r="F28" s="58">
        <f>IF(L24="","",F29)</f>
      </c>
      <c r="G28" s="1" t="s">
        <v>2</v>
      </c>
      <c r="H28" s="59"/>
      <c r="I28" s="1" t="s">
        <v>1</v>
      </c>
      <c r="J28" s="51"/>
      <c r="K28" s="1" t="s">
        <v>2</v>
      </c>
      <c r="L28" s="7"/>
      <c r="M28" s="2"/>
      <c r="N28" s="8">
        <f>IF(L28="","",IF(L28=L29,"goed",IF(L28&lt;&gt;L29,"fout")))</f>
      </c>
    </row>
    <row r="29" spans="2:12" ht="19.5" hidden="1">
      <c r="B29" s="60">
        <v>1</v>
      </c>
      <c r="C29" s="53">
        <v>2</v>
      </c>
      <c r="E29" s="60">
        <v>5</v>
      </c>
      <c r="F29" s="53">
        <v>7</v>
      </c>
      <c r="G29" s="1" t="s">
        <v>2</v>
      </c>
      <c r="H29" s="1">
        <f>SUM(B29*10,C29,E29*10)</f>
        <v>62</v>
      </c>
      <c r="I29" s="1" t="s">
        <v>1</v>
      </c>
      <c r="J29" s="1">
        <f>F29</f>
        <v>7</v>
      </c>
      <c r="K29" s="1" t="s">
        <v>2</v>
      </c>
      <c r="L29" s="1">
        <f>SUM(H29,J29)</f>
        <v>69</v>
      </c>
    </row>
    <row r="30" spans="2:12" ht="19.5" customHeight="1">
      <c r="B30" s="60"/>
      <c r="C30" s="53"/>
      <c r="E30" s="60"/>
      <c r="F30" s="53"/>
      <c r="G30" s="8">
        <f>IF(L28="","",IF(L28=L29,"",G29))</f>
      </c>
      <c r="H30" s="8">
        <f>IF($L28="","",IF($L28=$L29,"",H29))</f>
      </c>
      <c r="I30" s="8">
        <f>IF($L28="","",IF($L28=$L29,"",I29))</f>
      </c>
      <c r="J30" s="8">
        <f>IF($L28="","",IF($L28=$L29,"",J29))</f>
      </c>
      <c r="K30" s="8">
        <f>IF($L28="","",IF($L28=$L29,"",K29))</f>
      </c>
      <c r="L30" s="8">
        <f>IF($L28="","",IF($L28=$L29,"",L29))</f>
      </c>
    </row>
    <row r="31" spans="2:6" ht="9" customHeight="1" thickBot="1">
      <c r="B31" s="60"/>
      <c r="C31" s="53"/>
      <c r="E31" s="60"/>
      <c r="F31" s="53"/>
    </row>
    <row r="32" spans="2:14" ht="20.25" thickBot="1">
      <c r="B32" s="55">
        <f>IF(L28="","",B33)</f>
      </c>
      <c r="C32" s="56">
        <f>IF(L28="","",C33)</f>
      </c>
      <c r="D32" s="5" t="s">
        <v>1</v>
      </c>
      <c r="E32" s="57">
        <f>IF(L28="","",E33)</f>
      </c>
      <c r="F32" s="58">
        <f>IF(L28="","",F33)</f>
      </c>
      <c r="G32" s="1" t="s">
        <v>2</v>
      </c>
      <c r="H32" s="59"/>
      <c r="I32" s="1" t="s">
        <v>1</v>
      </c>
      <c r="J32" s="51"/>
      <c r="K32" s="1" t="s">
        <v>2</v>
      </c>
      <c r="L32" s="7"/>
      <c r="M32" s="2"/>
      <c r="N32" s="8">
        <f>IF(L32="","",IF(L32=L33,"goed",IF(L32&lt;&gt;L33,"fout")))</f>
      </c>
    </row>
    <row r="33" spans="2:12" ht="19.5" hidden="1">
      <c r="B33" s="60">
        <v>1</v>
      </c>
      <c r="C33" s="53">
        <v>1</v>
      </c>
      <c r="E33" s="60">
        <v>3</v>
      </c>
      <c r="F33" s="53">
        <v>8</v>
      </c>
      <c r="G33" s="1" t="s">
        <v>2</v>
      </c>
      <c r="H33" s="1">
        <f>SUM(B33*10,C33,E33*10)</f>
        <v>41</v>
      </c>
      <c r="I33" s="1" t="s">
        <v>1</v>
      </c>
      <c r="J33" s="1">
        <f>F33</f>
        <v>8</v>
      </c>
      <c r="K33" s="1" t="s">
        <v>2</v>
      </c>
      <c r="L33" s="1">
        <f>SUM(H33,J33)</f>
        <v>49</v>
      </c>
    </row>
    <row r="34" spans="2:12" ht="19.5" customHeight="1">
      <c r="B34" s="60"/>
      <c r="C34" s="53"/>
      <c r="E34" s="60"/>
      <c r="F34" s="53"/>
      <c r="G34" s="8">
        <f>IF(L32="","",IF(L32=L33,"",G33))</f>
      </c>
      <c r="H34" s="8">
        <f>IF($L32="","",IF($L32=$L33,"",H33))</f>
      </c>
      <c r="I34" s="8">
        <f>IF($L32="","",IF($L32=$L33,"",I33))</f>
      </c>
      <c r="J34" s="8">
        <f>IF($L32="","",IF($L32=$L33,"",J33))</f>
      </c>
      <c r="K34" s="8">
        <f>IF($L32="","",IF($L32=$L33,"",K33))</f>
      </c>
      <c r="L34" s="8">
        <f>IF($L32="","",IF($L32=$L33,"",L33))</f>
      </c>
    </row>
    <row r="35" spans="2:6" ht="9" customHeight="1" thickBot="1">
      <c r="B35" s="60"/>
      <c r="C35" s="53"/>
      <c r="E35" s="60"/>
      <c r="F35" s="53"/>
    </row>
    <row r="36" spans="2:14" ht="20.25" thickBot="1">
      <c r="B36" s="55">
        <f>IF(L32="","",B37)</f>
      </c>
      <c r="C36" s="56">
        <f>IF(L32="","",C37)</f>
      </c>
      <c r="D36" s="5" t="s">
        <v>1</v>
      </c>
      <c r="E36" s="57">
        <f>IF(L32="","",E37)</f>
      </c>
      <c r="F36" s="58">
        <f>IF(L32="","",F37)</f>
      </c>
      <c r="G36" s="1" t="s">
        <v>2</v>
      </c>
      <c r="H36" s="59"/>
      <c r="I36" s="1" t="s">
        <v>1</v>
      </c>
      <c r="J36" s="51"/>
      <c r="K36" s="1" t="s">
        <v>2</v>
      </c>
      <c r="L36" s="7"/>
      <c r="M36" s="2"/>
      <c r="N36" s="8">
        <f>IF(L36="","",IF(L36=L37,"goed",IF(L36&lt;&gt;L37,"fout")))</f>
      </c>
    </row>
    <row r="37" spans="2:12" ht="19.5" hidden="1">
      <c r="B37" s="60">
        <v>5</v>
      </c>
      <c r="C37" s="53">
        <v>2</v>
      </c>
      <c r="E37" s="60">
        <v>1</v>
      </c>
      <c r="F37" s="53">
        <v>4</v>
      </c>
      <c r="G37" s="1" t="s">
        <v>2</v>
      </c>
      <c r="H37" s="1">
        <f>SUM(B37*10,C37,E37*10)</f>
        <v>62</v>
      </c>
      <c r="I37" s="1" t="s">
        <v>1</v>
      </c>
      <c r="J37" s="1">
        <f>F37</f>
        <v>4</v>
      </c>
      <c r="K37" s="1" t="s">
        <v>2</v>
      </c>
      <c r="L37" s="1">
        <f>SUM(H37,J37)</f>
        <v>66</v>
      </c>
    </row>
    <row r="38" spans="2:12" ht="19.5">
      <c r="B38" s="60"/>
      <c r="C38" s="53"/>
      <c r="E38" s="60"/>
      <c r="F38" s="53"/>
      <c r="G38" s="8">
        <f>IF(L36="","",IF(L36=L37,"",G37))</f>
      </c>
      <c r="H38" s="8">
        <f>IF($L36="","",IF($L36=$L37,"",H37))</f>
      </c>
      <c r="I38" s="8">
        <f>IF($L36="","",IF($L36=$L37,"",I37))</f>
      </c>
      <c r="J38" s="8">
        <f>IF($L36="","",IF($L36=$L37,"",J37))</f>
      </c>
      <c r="K38" s="8">
        <f>IF($L36="","",IF($L36=$L37,"",K37))</f>
      </c>
      <c r="L38" s="8">
        <f>IF($L36="","",IF($L36=$L37,"",L37))</f>
      </c>
    </row>
    <row r="39" spans="2:12" ht="9" customHeight="1" thickBot="1">
      <c r="B39" s="60"/>
      <c r="C39" s="53"/>
      <c r="E39" s="60"/>
      <c r="F39" s="53"/>
      <c r="G39" s="8"/>
      <c r="H39" s="8"/>
      <c r="I39" s="8"/>
      <c r="J39" s="8"/>
      <c r="K39" s="8"/>
      <c r="L39" s="8"/>
    </row>
    <row r="40" spans="2:14" ht="20.25" thickBot="1">
      <c r="B40" s="55">
        <f>IF(L36="","",B41)</f>
      </c>
      <c r="C40" s="56">
        <f>IF(L36="","",C41)</f>
      </c>
      <c r="D40" s="5" t="s">
        <v>1</v>
      </c>
      <c r="E40" s="57">
        <f>IF(L36="","",E41)</f>
      </c>
      <c r="F40" s="58">
        <f>IF(L36="","",F41)</f>
      </c>
      <c r="G40" s="1" t="s">
        <v>2</v>
      </c>
      <c r="H40" s="59"/>
      <c r="I40" s="1" t="s">
        <v>1</v>
      </c>
      <c r="J40" s="51"/>
      <c r="K40" s="1" t="s">
        <v>2</v>
      </c>
      <c r="L40" s="7"/>
      <c r="M40" s="2"/>
      <c r="N40" s="8">
        <f>IF(L40="","",IF(L40=L41,"goed",IF(L40&lt;&gt;L41,"fout")))</f>
      </c>
    </row>
    <row r="41" spans="2:12" ht="19.5" hidden="1">
      <c r="B41" s="60">
        <v>2</v>
      </c>
      <c r="C41" s="53">
        <v>4</v>
      </c>
      <c r="E41" s="60">
        <v>2</v>
      </c>
      <c r="F41" s="53">
        <v>1</v>
      </c>
      <c r="G41" s="1" t="s">
        <v>2</v>
      </c>
      <c r="H41" s="1">
        <f>SUM(B41*10,C41,E41*10)</f>
        <v>44</v>
      </c>
      <c r="I41" s="1" t="s">
        <v>1</v>
      </c>
      <c r="J41" s="1">
        <f>F41</f>
        <v>1</v>
      </c>
      <c r="K41" s="1" t="s">
        <v>2</v>
      </c>
      <c r="L41" s="1">
        <f>SUM(H41,J41)</f>
        <v>45</v>
      </c>
    </row>
    <row r="42" spans="2:12" ht="19.5">
      <c r="B42" s="60"/>
      <c r="C42" s="53"/>
      <c r="E42" s="60"/>
      <c r="F42" s="53"/>
      <c r="G42" s="8">
        <f>IF(L40="","",IF(L40=L41,"",G41))</f>
      </c>
      <c r="H42" s="8">
        <f>IF($L40="","",IF($L40=$L41,"",H41))</f>
      </c>
      <c r="I42" s="8">
        <f>IF($L40="","",IF($L40=$L41,"",I41))</f>
      </c>
      <c r="J42" s="8">
        <f>IF($L40="","",IF($L40=$L41,"",J41))</f>
      </c>
      <c r="K42" s="8">
        <f>IF($L40="","",IF($L40=$L41,"",K41))</f>
      </c>
      <c r="L42" s="8">
        <f>IF($L40="","",IF($L40=$L41,"",L41))</f>
      </c>
    </row>
    <row r="43" spans="2:12" ht="9" customHeight="1" thickBot="1">
      <c r="B43" s="60"/>
      <c r="C43" s="53"/>
      <c r="E43" s="60"/>
      <c r="F43" s="53"/>
      <c r="G43" s="8"/>
      <c r="H43" s="8"/>
      <c r="I43" s="8"/>
      <c r="J43" s="8"/>
      <c r="K43" s="8"/>
      <c r="L43" s="8"/>
    </row>
    <row r="44" spans="2:14" ht="20.25" thickBot="1">
      <c r="B44" s="55">
        <f>IF(L40="","",B45)</f>
      </c>
      <c r="C44" s="56">
        <f>IF(L40="","",C45)</f>
      </c>
      <c r="D44" s="5" t="s">
        <v>1</v>
      </c>
      <c r="E44" s="57">
        <f>IF(L40="","",E45)</f>
      </c>
      <c r="F44" s="58">
        <f>IF(L40="","",F45)</f>
      </c>
      <c r="G44" s="1" t="s">
        <v>2</v>
      </c>
      <c r="H44" s="59"/>
      <c r="I44" s="1" t="s">
        <v>1</v>
      </c>
      <c r="J44" s="51"/>
      <c r="K44" s="1" t="s">
        <v>2</v>
      </c>
      <c r="L44" s="7"/>
      <c r="M44" s="2"/>
      <c r="N44" s="8">
        <f>IF(L44="","",IF(L44=L45,"goed",IF(L44&lt;&gt;L45,"fout")))</f>
      </c>
    </row>
    <row r="45" spans="2:12" ht="19.5" hidden="1">
      <c r="B45" s="60">
        <v>2</v>
      </c>
      <c r="C45" s="53">
        <v>3</v>
      </c>
      <c r="E45" s="60">
        <v>7</v>
      </c>
      <c r="F45" s="53">
        <v>4</v>
      </c>
      <c r="G45" s="1" t="s">
        <v>2</v>
      </c>
      <c r="H45" s="1">
        <f>SUM(B45*10,C45,E45*10)</f>
        <v>93</v>
      </c>
      <c r="I45" s="1" t="s">
        <v>1</v>
      </c>
      <c r="J45" s="1">
        <f>F45</f>
        <v>4</v>
      </c>
      <c r="K45" s="1" t="s">
        <v>2</v>
      </c>
      <c r="L45" s="1">
        <f>SUM(H45,J45)</f>
        <v>97</v>
      </c>
    </row>
    <row r="46" spans="2:12" ht="19.5">
      <c r="B46" s="60"/>
      <c r="C46" s="53"/>
      <c r="E46" s="60"/>
      <c r="F46" s="53"/>
      <c r="G46" s="8">
        <f>IF(L44="","",IF(L44=L45,"",G45))</f>
      </c>
      <c r="H46" s="8">
        <f>IF($L44="","",IF($L44=$L45,"",H45))</f>
      </c>
      <c r="I46" s="8">
        <f>IF($L44="","",IF($L44=$L45,"",I45))</f>
      </c>
      <c r="J46" s="8">
        <f>IF($L44="","",IF($L44=$L45,"",J45))</f>
      </c>
      <c r="K46" s="8">
        <f>IF($L44="","",IF($L44=$L45,"",K45))</f>
      </c>
      <c r="L46" s="8">
        <f>IF($L44="","",IF($L44=$L45,"",L45))</f>
      </c>
    </row>
    <row r="47" spans="7:12" ht="9" customHeight="1" thickBot="1">
      <c r="G47" s="8"/>
      <c r="H47" s="8"/>
      <c r="I47" s="8"/>
      <c r="J47" s="8"/>
      <c r="K47" s="8"/>
      <c r="L47" s="8"/>
    </row>
    <row r="48" spans="11:14" ht="35.25" customHeight="1" thickBot="1" thickTop="1">
      <c r="K48" s="61" t="s">
        <v>3</v>
      </c>
      <c r="L48" s="61"/>
      <c r="M48" s="62"/>
      <c r="N48" s="10">
        <f>IF(SUM(L8,L12,L16,L20,L24,L28,L32,L36,L40,L44)=0,"",COUNTIF(N8:N44,"goed"))</f>
      </c>
    </row>
    <row r="49" ht="9.75" customHeight="1" thickTop="1"/>
    <row r="50" ht="19.5"/>
    <row r="51" ht="19.5"/>
  </sheetData>
  <sheetProtection password="A493" sheet="1" objects="1" scenarios="1"/>
  <mergeCells count="3">
    <mergeCell ref="I1:N1"/>
    <mergeCell ref="F3:N3"/>
    <mergeCell ref="K48:M48"/>
  </mergeCells>
  <conditionalFormatting sqref="N32 N28 N24 N20 N16 N40 N12 N8 N36 N44">
    <cfRule type="cellIs" priority="1" dxfId="0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3" width="2.7109375" style="1" customWidth="1"/>
    <col min="4" max="4" width="2.140625" style="1" customWidth="1"/>
    <col min="5" max="6" width="2.7109375" style="1" customWidth="1"/>
    <col min="7" max="7" width="3.7109375" style="1" customWidth="1"/>
    <col min="8" max="8" width="5.00390625" style="1" customWidth="1"/>
    <col min="9" max="9" width="3.7109375" style="1" customWidth="1"/>
    <col min="10" max="10" width="5.7109375" style="1" customWidth="1"/>
    <col min="11" max="11" width="5.00390625" style="1" customWidth="1"/>
    <col min="12" max="12" width="8.140625" style="1" customWidth="1"/>
    <col min="13" max="13" width="1.421875" style="1" customWidth="1"/>
    <col min="14" max="14" width="9.140625" style="1" customWidth="1"/>
    <col min="15" max="15" width="1.7109375" style="1" customWidth="1"/>
    <col min="16" max="16" width="3.7109375" style="1" customWidth="1"/>
    <col min="17" max="17" width="3.00390625" style="1" customWidth="1"/>
    <col min="18" max="18" width="3.8515625" style="1" customWidth="1"/>
    <col min="19" max="19" width="5.57421875" style="1" customWidth="1"/>
    <col min="20" max="16384" width="9.140625" style="1" customWidth="1"/>
  </cols>
  <sheetData>
    <row r="1" spans="1:14" ht="24.75" customHeight="1">
      <c r="A1" s="53" t="s">
        <v>0</v>
      </c>
      <c r="H1" s="2"/>
      <c r="I1" s="72"/>
      <c r="J1" s="73"/>
      <c r="K1" s="73"/>
      <c r="L1" s="73"/>
      <c r="M1" s="73"/>
      <c r="N1" s="74"/>
    </row>
    <row r="2" ht="12.75" customHeight="1" thickBot="1"/>
    <row r="3" spans="6:14" ht="31.5" customHeight="1" thickBot="1">
      <c r="F3" s="75" t="s">
        <v>8</v>
      </c>
      <c r="G3" s="76"/>
      <c r="H3" s="76"/>
      <c r="I3" s="76"/>
      <c r="J3" s="76"/>
      <c r="K3" s="76"/>
      <c r="L3" s="76"/>
      <c r="M3" s="76"/>
      <c r="N3" s="77"/>
    </row>
    <row r="4" spans="6:14" ht="12.75" customHeight="1">
      <c r="F4" s="54"/>
      <c r="G4" s="54"/>
      <c r="H4" s="54"/>
      <c r="I4" s="54"/>
      <c r="J4" s="54"/>
      <c r="K4" s="54"/>
      <c r="L4" s="54"/>
      <c r="M4" s="54"/>
      <c r="N4" s="54"/>
    </row>
    <row r="5" ht="11.25" customHeight="1"/>
    <row r="6" spans="2:3" ht="18.75" customHeight="1">
      <c r="B6" s="3" t="s">
        <v>14</v>
      </c>
      <c r="C6" s="3"/>
    </row>
    <row r="7" ht="10.5" customHeight="1" thickBot="1"/>
    <row r="8" spans="2:14" ht="21" customHeight="1" thickBot="1">
      <c r="B8" s="55">
        <v>1</v>
      </c>
      <c r="C8" s="56">
        <v>1</v>
      </c>
      <c r="D8" s="5" t="s">
        <v>1</v>
      </c>
      <c r="E8" s="57">
        <v>6</v>
      </c>
      <c r="F8" s="58">
        <v>1</v>
      </c>
      <c r="G8" s="1" t="s">
        <v>2</v>
      </c>
      <c r="H8" s="59"/>
      <c r="I8" s="1" t="s">
        <v>1</v>
      </c>
      <c r="J8" s="51"/>
      <c r="K8" s="1" t="s">
        <v>2</v>
      </c>
      <c r="L8" s="7"/>
      <c r="M8" s="2"/>
      <c r="N8" s="8">
        <f>IF(L8="","",IF(L8=L9,"goed","fout"))</f>
      </c>
    </row>
    <row r="9" spans="2:12" ht="19.5" hidden="1">
      <c r="B9" s="60"/>
      <c r="C9" s="53"/>
      <c r="E9" s="60"/>
      <c r="F9" s="53"/>
      <c r="G9" s="1" t="s">
        <v>2</v>
      </c>
      <c r="H9" s="1">
        <f>SUM(B8*10,C8,E8*10)</f>
        <v>71</v>
      </c>
      <c r="I9" s="1" t="s">
        <v>1</v>
      </c>
      <c r="J9" s="1">
        <f>F8</f>
        <v>1</v>
      </c>
      <c r="K9" s="1" t="s">
        <v>2</v>
      </c>
      <c r="L9" s="1">
        <f>SUM(H9,J9)</f>
        <v>72</v>
      </c>
    </row>
    <row r="10" spans="2:12" ht="19.5" customHeight="1">
      <c r="B10" s="60"/>
      <c r="C10" s="53"/>
      <c r="E10" s="60"/>
      <c r="F10" s="53"/>
      <c r="G10" s="8">
        <f>IF(L8="","",IF(L8=L9,"",G9))</f>
      </c>
      <c r="H10" s="8">
        <f>IF($L8="","",IF($L8=$L9,"",H9))</f>
      </c>
      <c r="I10" s="8">
        <f>IF($L8="","",IF($L8=$L9,"",I9))</f>
      </c>
      <c r="J10" s="8">
        <f>IF($L8="","",IF($L8=$L9,"",J9))</f>
      </c>
      <c r="K10" s="8">
        <f>IF($L8="","",IF($L8=$L9,"",K9))</f>
      </c>
      <c r="L10" s="8">
        <f>IF($L8="","",IF($L8=$L9,"",L9))</f>
      </c>
    </row>
    <row r="11" spans="1:6" ht="9" customHeight="1" thickBot="1">
      <c r="A11" s="9"/>
      <c r="B11" s="60"/>
      <c r="C11" s="53"/>
      <c r="E11" s="60"/>
      <c r="F11" s="53"/>
    </row>
    <row r="12" spans="2:14" ht="20.25" thickBot="1">
      <c r="B12" s="55">
        <f>IF(L8="","",B13)</f>
      </c>
      <c r="C12" s="56">
        <f>IF(L8="","",C13)</f>
      </c>
      <c r="D12" s="5" t="s">
        <v>1</v>
      </c>
      <c r="E12" s="57">
        <f>IF(L8="","",E13)</f>
      </c>
      <c r="F12" s="58">
        <f>IF(L8="","",F13)</f>
      </c>
      <c r="G12" s="1" t="s">
        <v>2</v>
      </c>
      <c r="H12" s="59"/>
      <c r="I12" s="1" t="s">
        <v>1</v>
      </c>
      <c r="J12" s="51"/>
      <c r="K12" s="1" t="s">
        <v>2</v>
      </c>
      <c r="L12" s="7"/>
      <c r="M12" s="2"/>
      <c r="N12" s="8">
        <f>IF(L12="","",IF(L12=L13,"goed",IF(L12&lt;&gt;L13,"fout")))</f>
      </c>
    </row>
    <row r="13" spans="2:12" ht="19.5" hidden="1">
      <c r="B13" s="60">
        <v>2</v>
      </c>
      <c r="C13" s="53">
        <v>1</v>
      </c>
      <c r="E13" s="60">
        <v>6</v>
      </c>
      <c r="F13" s="53">
        <v>5</v>
      </c>
      <c r="G13" s="1" t="s">
        <v>2</v>
      </c>
      <c r="H13" s="1">
        <f>SUM(B13*10,C13,E13*10)</f>
        <v>81</v>
      </c>
      <c r="I13" s="1" t="s">
        <v>1</v>
      </c>
      <c r="J13" s="1">
        <f>F13</f>
        <v>5</v>
      </c>
      <c r="K13" s="1" t="s">
        <v>2</v>
      </c>
      <c r="L13" s="1">
        <f>SUM(H13,J13)</f>
        <v>86</v>
      </c>
    </row>
    <row r="14" spans="2:12" ht="19.5" customHeight="1">
      <c r="B14" s="60"/>
      <c r="C14" s="53"/>
      <c r="E14" s="60"/>
      <c r="F14" s="53"/>
      <c r="G14" s="8">
        <f>IF(L12="","",IF(L12=L13,"",G13))</f>
      </c>
      <c r="H14" s="8">
        <f>IF($L12="","",IF($L12=$L13,"",H13))</f>
      </c>
      <c r="I14" s="8">
        <f>IF($L12="","",IF($L12=$L13,"",I13))</f>
      </c>
      <c r="J14" s="8">
        <f>IF($L12="","",IF($L12=$L13,"",J13))</f>
      </c>
      <c r="K14" s="8">
        <f>IF($L12="","",IF($L12=$L13,"",K13))</f>
      </c>
      <c r="L14" s="8">
        <f>IF($L12="","",IF($L12=$L13,"",L13))</f>
      </c>
    </row>
    <row r="15" spans="2:6" ht="9" customHeight="1" thickBot="1">
      <c r="B15" s="60"/>
      <c r="C15" s="53"/>
      <c r="E15" s="60"/>
      <c r="F15" s="53"/>
    </row>
    <row r="16" spans="2:14" ht="20.25" thickBot="1">
      <c r="B16" s="55">
        <f>IF(L12="","",B17)</f>
      </c>
      <c r="C16" s="56">
        <f>IF(L12="","",C17)</f>
      </c>
      <c r="D16" s="5" t="s">
        <v>1</v>
      </c>
      <c r="E16" s="57">
        <f>IF(L12="","",E17)</f>
      </c>
      <c r="F16" s="58">
        <f>IF(L12="","",F17)</f>
      </c>
      <c r="G16" s="1" t="s">
        <v>2</v>
      </c>
      <c r="H16" s="59"/>
      <c r="I16" s="1" t="s">
        <v>1</v>
      </c>
      <c r="J16" s="51"/>
      <c r="K16" s="1" t="s">
        <v>2</v>
      </c>
      <c r="L16" s="7"/>
      <c r="M16" s="2"/>
      <c r="N16" s="8">
        <f>IF(L16="","",IF(L16=L17,"goed",IF(L16&lt;&gt;L17,"fout")))</f>
      </c>
    </row>
    <row r="17" spans="2:12" ht="19.5" hidden="1">
      <c r="B17" s="60">
        <v>1</v>
      </c>
      <c r="C17" s="53">
        <v>3</v>
      </c>
      <c r="E17" s="60">
        <v>1</v>
      </c>
      <c r="F17" s="53">
        <v>6</v>
      </c>
      <c r="G17" s="1" t="s">
        <v>2</v>
      </c>
      <c r="H17" s="1">
        <f>SUM(B17*10,C17,E17*10)</f>
        <v>23</v>
      </c>
      <c r="I17" s="1" t="s">
        <v>1</v>
      </c>
      <c r="J17" s="1">
        <f>F17</f>
        <v>6</v>
      </c>
      <c r="K17" s="1" t="s">
        <v>2</v>
      </c>
      <c r="L17" s="1">
        <f>SUM(H17,J17)</f>
        <v>29</v>
      </c>
    </row>
    <row r="18" spans="2:12" ht="19.5" customHeight="1">
      <c r="B18" s="60"/>
      <c r="C18" s="53"/>
      <c r="E18" s="60"/>
      <c r="F18" s="53"/>
      <c r="G18" s="8">
        <f>IF(L16="","",IF(L16=L17,"",G17))</f>
      </c>
      <c r="H18" s="8">
        <f>IF($L16="","",IF($L16=$L17,"",H17))</f>
      </c>
      <c r="I18" s="8">
        <f>IF($L16="","",IF($L16=$L17,"",I17))</f>
      </c>
      <c r="J18" s="8">
        <f>IF($L16="","",IF($L16=$L17,"",J17))</f>
      </c>
      <c r="K18" s="8">
        <f>IF($L16="","",IF($L16=$L17,"",K17))</f>
      </c>
      <c r="L18" s="8">
        <f>IF($L16="","",IF($L16=$L17,"",L17))</f>
      </c>
    </row>
    <row r="19" spans="2:6" ht="9" customHeight="1" thickBot="1">
      <c r="B19" s="60"/>
      <c r="C19" s="53"/>
      <c r="E19" s="60"/>
      <c r="F19" s="53"/>
    </row>
    <row r="20" spans="2:14" ht="20.25" thickBot="1">
      <c r="B20" s="55">
        <f>IF(L16="","",B21)</f>
      </c>
      <c r="C20" s="56">
        <f>IF(L16="","",C21)</f>
      </c>
      <c r="D20" s="5" t="s">
        <v>1</v>
      </c>
      <c r="E20" s="57">
        <f>IF(L16="","",E21)</f>
      </c>
      <c r="F20" s="58">
        <f>IF(L16="","",F21)</f>
      </c>
      <c r="G20" s="1" t="s">
        <v>2</v>
      </c>
      <c r="H20" s="59"/>
      <c r="I20" s="1" t="s">
        <v>1</v>
      </c>
      <c r="J20" s="51"/>
      <c r="K20" s="1" t="s">
        <v>2</v>
      </c>
      <c r="L20" s="7"/>
      <c r="M20" s="2"/>
      <c r="N20" s="8">
        <f>IF(L20="","",IF(L20=L21,"goed",IF(L20&lt;&gt;L21,"fout")))</f>
      </c>
    </row>
    <row r="21" spans="2:12" ht="19.5" hidden="1">
      <c r="B21" s="60">
        <v>4</v>
      </c>
      <c r="C21" s="53">
        <v>2</v>
      </c>
      <c r="E21" s="60">
        <v>4</v>
      </c>
      <c r="F21" s="53">
        <v>1</v>
      </c>
      <c r="G21" s="1" t="s">
        <v>2</v>
      </c>
      <c r="H21" s="1">
        <f>SUM(B21*10,C21,E21*10)</f>
        <v>82</v>
      </c>
      <c r="I21" s="1" t="s">
        <v>1</v>
      </c>
      <c r="J21" s="1">
        <f>F21</f>
        <v>1</v>
      </c>
      <c r="K21" s="1" t="s">
        <v>2</v>
      </c>
      <c r="L21" s="1">
        <f>SUM(H21,J21)</f>
        <v>83</v>
      </c>
    </row>
    <row r="22" spans="2:12" ht="19.5" customHeight="1">
      <c r="B22" s="60"/>
      <c r="C22" s="53"/>
      <c r="E22" s="60"/>
      <c r="F22" s="53"/>
      <c r="G22" s="8">
        <f>IF(L20="","",IF(L20=L21,"",G21))</f>
      </c>
      <c r="H22" s="8">
        <f>IF($L20="","",IF($L20=$L21,"",H21))</f>
      </c>
      <c r="I22" s="8">
        <f>IF($L20="","",IF($L20=$L21,"",I21))</f>
      </c>
      <c r="J22" s="8">
        <f>IF($L20="","",IF($L20=$L21,"",J21))</f>
      </c>
      <c r="K22" s="8">
        <f>IF($L20="","",IF($L20=$L21,"",K21))</f>
      </c>
      <c r="L22" s="8">
        <f>IF($L20="","",IF($L20=$L21,"",L21))</f>
      </c>
    </row>
    <row r="23" spans="2:6" ht="9" customHeight="1" thickBot="1">
      <c r="B23" s="60"/>
      <c r="C23" s="53"/>
      <c r="E23" s="60"/>
      <c r="F23" s="53"/>
    </row>
    <row r="24" spans="2:14" ht="20.25" thickBot="1">
      <c r="B24" s="55">
        <f>IF(L20="","",B25)</f>
      </c>
      <c r="C24" s="56">
        <f>IF(L20="","",C25)</f>
      </c>
      <c r="D24" s="5" t="s">
        <v>1</v>
      </c>
      <c r="E24" s="57">
        <f>IF(L20="","",E25)</f>
      </c>
      <c r="F24" s="58">
        <f>IF(L20="","",F25)</f>
      </c>
      <c r="G24" s="1" t="s">
        <v>2</v>
      </c>
      <c r="H24" s="59"/>
      <c r="I24" s="1" t="s">
        <v>1</v>
      </c>
      <c r="J24" s="51"/>
      <c r="K24" s="1" t="s">
        <v>2</v>
      </c>
      <c r="L24" s="7"/>
      <c r="M24" s="2"/>
      <c r="N24" s="8">
        <f>IF(L24="","",IF(L24=L25,"goed",IF(L24&lt;&gt;L25,"fout")))</f>
      </c>
    </row>
    <row r="25" spans="2:12" ht="19.5" hidden="1">
      <c r="B25" s="60">
        <v>7</v>
      </c>
      <c r="C25" s="53">
        <v>1</v>
      </c>
      <c r="E25" s="60">
        <v>1</v>
      </c>
      <c r="F25" s="53">
        <v>4</v>
      </c>
      <c r="G25" s="1" t="s">
        <v>2</v>
      </c>
      <c r="H25" s="1">
        <f>SUM(B25*10,C25,E25*10)</f>
        <v>81</v>
      </c>
      <c r="I25" s="1" t="s">
        <v>1</v>
      </c>
      <c r="J25" s="1">
        <f>F25</f>
        <v>4</v>
      </c>
      <c r="K25" s="1" t="s">
        <v>2</v>
      </c>
      <c r="L25" s="1">
        <f>SUM(H25,J25)</f>
        <v>85</v>
      </c>
    </row>
    <row r="26" spans="2:12" ht="19.5" customHeight="1">
      <c r="B26" s="60"/>
      <c r="C26" s="53"/>
      <c r="E26" s="60"/>
      <c r="F26" s="53"/>
      <c r="G26" s="8">
        <f>IF(L24="","",IF(L24=L25,"",G25))</f>
      </c>
      <c r="H26" s="8">
        <f>IF($L24="","",IF($L24=$L25,"",H25))</f>
      </c>
      <c r="I26" s="8">
        <f>IF($L24="","",IF($L24=$L25,"",I25))</f>
      </c>
      <c r="J26" s="8">
        <f>IF($L24="","",IF($L24=$L25,"",J25))</f>
      </c>
      <c r="K26" s="8">
        <f>IF($L24="","",IF($L24=$L25,"",K25))</f>
      </c>
      <c r="L26" s="8">
        <f>IF($L24="","",IF($L24=$L25,"",L25))</f>
      </c>
    </row>
    <row r="27" spans="2:6" ht="27.75" customHeight="1" thickBot="1">
      <c r="B27" s="60"/>
      <c r="C27" s="53"/>
      <c r="E27" s="60"/>
      <c r="F27" s="53"/>
    </row>
    <row r="28" spans="2:14" ht="20.25" thickBot="1">
      <c r="B28" s="55">
        <f>IF(L24="","",B29)</f>
      </c>
      <c r="C28" s="56">
        <f>IF(L24="","",C29)</f>
      </c>
      <c r="D28" s="5" t="s">
        <v>1</v>
      </c>
      <c r="E28" s="57">
        <f>IF(L24="","",E29)</f>
      </c>
      <c r="F28" s="58">
        <f>IF(L24="","",F29)</f>
      </c>
      <c r="G28" s="1" t="s">
        <v>2</v>
      </c>
      <c r="H28" s="59"/>
      <c r="I28" s="1" t="s">
        <v>1</v>
      </c>
      <c r="J28" s="51"/>
      <c r="K28" s="1" t="s">
        <v>2</v>
      </c>
      <c r="L28" s="7"/>
      <c r="M28" s="2"/>
      <c r="N28" s="8">
        <f>IF(L28="","",IF(L28=L29,"goed",IF(L28&lt;&gt;L29,"fout")))</f>
      </c>
    </row>
    <row r="29" spans="2:12" ht="19.5" hidden="1">
      <c r="B29" s="60">
        <v>6</v>
      </c>
      <c r="C29" s="53">
        <v>6</v>
      </c>
      <c r="E29" s="60">
        <v>2</v>
      </c>
      <c r="F29" s="53">
        <v>1</v>
      </c>
      <c r="G29" s="1" t="s">
        <v>2</v>
      </c>
      <c r="H29" s="1">
        <f>SUM(B29*10,C29,E29*10)</f>
        <v>86</v>
      </c>
      <c r="I29" s="1" t="s">
        <v>1</v>
      </c>
      <c r="J29" s="1">
        <f>F29</f>
        <v>1</v>
      </c>
      <c r="K29" s="1" t="s">
        <v>2</v>
      </c>
      <c r="L29" s="1">
        <f>SUM(H29,J29)</f>
        <v>87</v>
      </c>
    </row>
    <row r="30" spans="2:12" ht="19.5" customHeight="1">
      <c r="B30" s="60"/>
      <c r="C30" s="53"/>
      <c r="E30" s="60"/>
      <c r="F30" s="53"/>
      <c r="G30" s="8">
        <f>IF(L28="","",IF(L28=L29,"",G29))</f>
      </c>
      <c r="H30" s="8">
        <f>IF($L28="","",IF($L28=$L29,"",H29))</f>
      </c>
      <c r="I30" s="8">
        <f>IF($L28="","",IF($L28=$L29,"",I29))</f>
      </c>
      <c r="J30" s="8">
        <f>IF($L28="","",IF($L28=$L29,"",J29))</f>
      </c>
      <c r="K30" s="8">
        <f>IF($L28="","",IF($L28=$L29,"",K29))</f>
      </c>
      <c r="L30" s="8">
        <f>IF($L28="","",IF($L28=$L29,"",L29))</f>
      </c>
    </row>
    <row r="31" spans="2:6" ht="9" customHeight="1" thickBot="1">
      <c r="B31" s="60"/>
      <c r="C31" s="53"/>
      <c r="E31" s="60"/>
      <c r="F31" s="53"/>
    </row>
    <row r="32" spans="2:14" ht="20.25" thickBot="1">
      <c r="B32" s="55">
        <f>IF(L28="","",B33)</f>
      </c>
      <c r="C32" s="56">
        <f>IF(L28="","",C33)</f>
      </c>
      <c r="D32" s="5" t="s">
        <v>1</v>
      </c>
      <c r="E32" s="57">
        <f>IF(L28="","",E33)</f>
      </c>
      <c r="F32" s="58">
        <f>IF(L28="","",F33)</f>
      </c>
      <c r="G32" s="1" t="s">
        <v>2</v>
      </c>
      <c r="H32" s="59"/>
      <c r="I32" s="1" t="s">
        <v>1</v>
      </c>
      <c r="J32" s="51"/>
      <c r="K32" s="1" t="s">
        <v>2</v>
      </c>
      <c r="L32" s="7"/>
      <c r="M32" s="2"/>
      <c r="N32" s="8">
        <f>IF(L32="","",IF(L32=L33,"goed",IF(L32&lt;&gt;L33,"fout")))</f>
      </c>
    </row>
    <row r="33" spans="2:12" ht="19.5" hidden="1">
      <c r="B33" s="60">
        <v>5</v>
      </c>
      <c r="C33" s="53">
        <v>3</v>
      </c>
      <c r="E33" s="60">
        <v>2</v>
      </c>
      <c r="F33" s="53">
        <v>2</v>
      </c>
      <c r="G33" s="1" t="s">
        <v>2</v>
      </c>
      <c r="H33" s="1">
        <f>SUM(B33*10,C33,E33*10)</f>
        <v>73</v>
      </c>
      <c r="I33" s="1" t="s">
        <v>1</v>
      </c>
      <c r="J33" s="1">
        <f>F33</f>
        <v>2</v>
      </c>
      <c r="K33" s="1" t="s">
        <v>2</v>
      </c>
      <c r="L33" s="1">
        <f>SUM(H33,J33)</f>
        <v>75</v>
      </c>
    </row>
    <row r="34" spans="2:12" ht="19.5" customHeight="1">
      <c r="B34" s="60"/>
      <c r="C34" s="53"/>
      <c r="E34" s="60"/>
      <c r="F34" s="53"/>
      <c r="G34" s="8">
        <f>IF(L32="","",IF(L32=L33,"",G33))</f>
      </c>
      <c r="H34" s="8">
        <f>IF($L32="","",IF($L32=$L33,"",H33))</f>
      </c>
      <c r="I34" s="8">
        <f>IF($L32="","",IF($L32=$L33,"",I33))</f>
      </c>
      <c r="J34" s="8">
        <f>IF($L32="","",IF($L32=$L33,"",J33))</f>
      </c>
      <c r="K34" s="8">
        <f>IF($L32="","",IF($L32=$L33,"",K33))</f>
      </c>
      <c r="L34" s="8">
        <f>IF($L32="","",IF($L32=$L33,"",L33))</f>
      </c>
    </row>
    <row r="35" spans="2:6" ht="9" customHeight="1" thickBot="1">
      <c r="B35" s="60"/>
      <c r="C35" s="53"/>
      <c r="E35" s="60"/>
      <c r="F35" s="53"/>
    </row>
    <row r="36" spans="2:14" ht="20.25" thickBot="1">
      <c r="B36" s="55">
        <f>IF(L32="","",B37)</f>
      </c>
      <c r="C36" s="56">
        <f>IF(L32="","",C37)</f>
      </c>
      <c r="D36" s="5" t="s">
        <v>1</v>
      </c>
      <c r="E36" s="57">
        <f>IF(L32="","",E37)</f>
      </c>
      <c r="F36" s="58">
        <f>IF(L32="","",F37)</f>
      </c>
      <c r="G36" s="1" t="s">
        <v>2</v>
      </c>
      <c r="H36" s="59"/>
      <c r="I36" s="1" t="s">
        <v>1</v>
      </c>
      <c r="J36" s="51"/>
      <c r="K36" s="1" t="s">
        <v>2</v>
      </c>
      <c r="L36" s="7"/>
      <c r="M36" s="2"/>
      <c r="N36" s="8">
        <f>IF(L36="","",IF(L36=L37,"goed",IF(L36&lt;&gt;L37,"fout")))</f>
      </c>
    </row>
    <row r="37" spans="2:12" ht="19.5" hidden="1">
      <c r="B37" s="60">
        <v>1</v>
      </c>
      <c r="C37" s="53">
        <v>3</v>
      </c>
      <c r="E37" s="60">
        <v>3</v>
      </c>
      <c r="F37" s="53">
        <v>3</v>
      </c>
      <c r="G37" s="1" t="s">
        <v>2</v>
      </c>
      <c r="H37" s="1">
        <f>SUM(B37*10,C37,E37*10)</f>
        <v>43</v>
      </c>
      <c r="I37" s="1" t="s">
        <v>1</v>
      </c>
      <c r="J37" s="1">
        <f>F37</f>
        <v>3</v>
      </c>
      <c r="K37" s="1" t="s">
        <v>2</v>
      </c>
      <c r="L37" s="1">
        <f>SUM(H37,J37)</f>
        <v>46</v>
      </c>
    </row>
    <row r="38" spans="2:12" ht="19.5">
      <c r="B38" s="60"/>
      <c r="C38" s="53"/>
      <c r="E38" s="60"/>
      <c r="F38" s="53"/>
      <c r="G38" s="8">
        <f>IF(L36="","",IF(L36=L37,"",G37))</f>
      </c>
      <c r="H38" s="8">
        <f>IF($L36="","",IF($L36=$L37,"",H37))</f>
      </c>
      <c r="I38" s="8">
        <f>IF($L36="","",IF($L36=$L37,"",I37))</f>
      </c>
      <c r="J38" s="8">
        <f>IF($L36="","",IF($L36=$L37,"",J37))</f>
      </c>
      <c r="K38" s="8">
        <f>IF($L36="","",IF($L36=$L37,"",K37))</f>
      </c>
      <c r="L38" s="8">
        <f>IF($L36="","",IF($L36=$L37,"",L37))</f>
      </c>
    </row>
    <row r="39" spans="2:12" ht="9" customHeight="1" thickBot="1">
      <c r="B39" s="60"/>
      <c r="C39" s="53"/>
      <c r="E39" s="60"/>
      <c r="F39" s="53"/>
      <c r="G39" s="8"/>
      <c r="H39" s="8"/>
      <c r="I39" s="8"/>
      <c r="J39" s="8"/>
      <c r="K39" s="8"/>
      <c r="L39" s="8"/>
    </row>
    <row r="40" spans="2:14" ht="20.25" thickBot="1">
      <c r="B40" s="55">
        <f>IF(L36="","",B41)</f>
      </c>
      <c r="C40" s="56">
        <f>IF(L36="","",C41)</f>
      </c>
      <c r="D40" s="5" t="s">
        <v>1</v>
      </c>
      <c r="E40" s="57">
        <f>IF(L36="","",E41)</f>
      </c>
      <c r="F40" s="58">
        <f>IF(L36="","",F41)</f>
      </c>
      <c r="G40" s="1" t="s">
        <v>2</v>
      </c>
      <c r="H40" s="59"/>
      <c r="I40" s="1" t="s">
        <v>1</v>
      </c>
      <c r="J40" s="51"/>
      <c r="K40" s="1" t="s">
        <v>2</v>
      </c>
      <c r="L40" s="7"/>
      <c r="M40" s="2"/>
      <c r="N40" s="8">
        <f>IF(L40="","",IF(L40=L41,"goed",IF(L40&lt;&gt;L41,"fout")))</f>
      </c>
    </row>
    <row r="41" spans="2:12" ht="19.5" hidden="1">
      <c r="B41" s="60">
        <v>1</v>
      </c>
      <c r="C41" s="53">
        <v>2</v>
      </c>
      <c r="E41" s="60">
        <v>5</v>
      </c>
      <c r="F41" s="53">
        <v>4</v>
      </c>
      <c r="G41" s="1" t="s">
        <v>2</v>
      </c>
      <c r="H41" s="1">
        <f>SUM(B41*10,C41,E41*10)</f>
        <v>62</v>
      </c>
      <c r="I41" s="1" t="s">
        <v>1</v>
      </c>
      <c r="J41" s="1">
        <f>F41</f>
        <v>4</v>
      </c>
      <c r="K41" s="1" t="s">
        <v>2</v>
      </c>
      <c r="L41" s="1">
        <f>SUM(H41,J41)</f>
        <v>66</v>
      </c>
    </row>
    <row r="42" spans="2:12" ht="19.5">
      <c r="B42" s="60"/>
      <c r="C42" s="53"/>
      <c r="E42" s="60"/>
      <c r="F42" s="53"/>
      <c r="G42" s="8">
        <f>IF(L40="","",IF(L40=L41,"",G41))</f>
      </c>
      <c r="H42" s="8">
        <f>IF($L40="","",IF($L40=$L41,"",H41))</f>
      </c>
      <c r="I42" s="8">
        <f>IF($L40="","",IF($L40=$L41,"",I41))</f>
      </c>
      <c r="J42" s="8">
        <f>IF($L40="","",IF($L40=$L41,"",J41))</f>
      </c>
      <c r="K42" s="8">
        <f>IF($L40="","",IF($L40=$L41,"",K41))</f>
      </c>
      <c r="L42" s="8">
        <f>IF($L40="","",IF($L40=$L41,"",L41))</f>
      </c>
    </row>
    <row r="43" spans="2:12" ht="9" customHeight="1" thickBot="1">
      <c r="B43" s="60"/>
      <c r="C43" s="53"/>
      <c r="E43" s="60"/>
      <c r="F43" s="53"/>
      <c r="G43" s="8"/>
      <c r="H43" s="8"/>
      <c r="I43" s="8"/>
      <c r="J43" s="8"/>
      <c r="K43" s="8"/>
      <c r="L43" s="8"/>
    </row>
    <row r="44" spans="2:14" ht="20.25" thickBot="1">
      <c r="B44" s="55">
        <f>IF(L40="","",B45)</f>
      </c>
      <c r="C44" s="56">
        <f>IF(L40="","",C45)</f>
      </c>
      <c r="D44" s="5" t="s">
        <v>1</v>
      </c>
      <c r="E44" s="57">
        <f>IF(L40="","",E45)</f>
      </c>
      <c r="F44" s="58">
        <f>IF(L40="","",F45)</f>
      </c>
      <c r="G44" s="1" t="s">
        <v>2</v>
      </c>
      <c r="H44" s="59"/>
      <c r="I44" s="1" t="s">
        <v>1</v>
      </c>
      <c r="J44" s="51"/>
      <c r="K44" s="1" t="s">
        <v>2</v>
      </c>
      <c r="L44" s="7"/>
      <c r="M44" s="2"/>
      <c r="N44" s="8">
        <f>IF(L44="","",IF(L44=L45,"goed",IF(L44&lt;&gt;L45,"fout")))</f>
      </c>
    </row>
    <row r="45" spans="2:12" ht="19.5" hidden="1">
      <c r="B45" s="60">
        <v>7</v>
      </c>
      <c r="C45" s="53">
        <v>6</v>
      </c>
      <c r="E45" s="60">
        <v>1</v>
      </c>
      <c r="F45" s="53">
        <v>1</v>
      </c>
      <c r="G45" s="1" t="s">
        <v>2</v>
      </c>
      <c r="H45" s="1">
        <f>SUM(B45*10,C45,E45*10)</f>
        <v>86</v>
      </c>
      <c r="I45" s="1" t="s">
        <v>1</v>
      </c>
      <c r="J45" s="1">
        <f>F45</f>
        <v>1</v>
      </c>
      <c r="K45" s="1" t="s">
        <v>2</v>
      </c>
      <c r="L45" s="1">
        <f>SUM(H45,J45)</f>
        <v>87</v>
      </c>
    </row>
    <row r="46" spans="2:12" ht="19.5">
      <c r="B46" s="60"/>
      <c r="C46" s="53"/>
      <c r="E46" s="60"/>
      <c r="F46" s="53"/>
      <c r="G46" s="8">
        <f>IF(L44="","",IF(L44=L45,"",G45))</f>
      </c>
      <c r="H46" s="8">
        <f>IF($L44="","",IF($L44=$L45,"",H45))</f>
      </c>
      <c r="I46" s="8">
        <f>IF($L44="","",IF($L44=$L45,"",I45))</f>
      </c>
      <c r="J46" s="8">
        <f>IF($L44="","",IF($L44=$L45,"",J45))</f>
      </c>
      <c r="K46" s="8">
        <f>IF($L44="","",IF($L44=$L45,"",K45))</f>
      </c>
      <c r="L46" s="8">
        <f>IF($L44="","",IF($L44=$L45,"",L45))</f>
      </c>
    </row>
    <row r="47" spans="7:12" ht="9" customHeight="1" thickBot="1">
      <c r="G47" s="8"/>
      <c r="H47" s="8"/>
      <c r="I47" s="8"/>
      <c r="J47" s="8"/>
      <c r="K47" s="8"/>
      <c r="L47" s="8"/>
    </row>
    <row r="48" spans="11:14" ht="35.25" customHeight="1" thickBot="1" thickTop="1">
      <c r="K48" s="61" t="s">
        <v>3</v>
      </c>
      <c r="L48" s="61"/>
      <c r="M48" s="62"/>
      <c r="N48" s="10">
        <f>IF(SUM(L8,L12,L16,L20,L24,L28,L32,L36,L40,L44)=0,"",COUNTIF(N8:N44,"goed"))</f>
      </c>
    </row>
    <row r="49" ht="9.75" customHeight="1" thickTop="1"/>
    <row r="50" ht="19.5"/>
    <row r="51" ht="19.5"/>
  </sheetData>
  <sheetProtection password="A493" sheet="1" objects="1" scenarios="1"/>
  <mergeCells count="3">
    <mergeCell ref="I1:N1"/>
    <mergeCell ref="F3:N3"/>
    <mergeCell ref="K48:M48"/>
  </mergeCells>
  <conditionalFormatting sqref="N32 N28 N24 N20 N16 N40 N12 N8 N36 N44">
    <cfRule type="cellIs" priority="1" dxfId="0" operator="equal" stopIfTrue="1">
      <formula>"goed"</formula>
    </cfRule>
  </conditionalFormatting>
  <printOptions/>
  <pageMargins left="0.96" right="0.75" top="0.69" bottom="0.57" header="0.5" footer="0.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4" customWidth="1"/>
    <col min="2" max="2" width="4.7109375" style="14" customWidth="1"/>
    <col min="3" max="3" width="2.140625" style="14" customWidth="1"/>
    <col min="4" max="4" width="4.7109375" style="14" customWidth="1"/>
    <col min="5" max="5" width="3.7109375" style="14" customWidth="1"/>
    <col min="6" max="6" width="8.140625" style="14" customWidth="1"/>
    <col min="7" max="7" width="1.7109375" style="14" customWidth="1"/>
    <col min="8" max="8" width="9.140625" style="14" customWidth="1"/>
    <col min="9" max="9" width="8.140625" style="14" customWidth="1"/>
    <col min="10" max="10" width="4.7109375" style="14" customWidth="1"/>
    <col min="11" max="11" width="2.140625" style="14" customWidth="1"/>
    <col min="12" max="12" width="4.7109375" style="14" customWidth="1"/>
    <col min="13" max="13" width="3.7109375" style="14" customWidth="1"/>
    <col min="14" max="14" width="8.140625" style="14" customWidth="1"/>
    <col min="15" max="15" width="1.7109375" style="14" customWidth="1"/>
    <col min="16" max="16" width="9.140625" style="14" customWidth="1"/>
    <col min="17" max="17" width="6.57421875" style="14" customWidth="1"/>
    <col min="18" max="16384" width="9.140625" style="14" customWidth="1"/>
  </cols>
  <sheetData>
    <row r="1" spans="1:13" ht="24" customHeight="1">
      <c r="A1" s="45" t="s">
        <v>0</v>
      </c>
      <c r="B1" s="12"/>
      <c r="C1" s="12"/>
      <c r="D1" s="12"/>
      <c r="E1" s="12"/>
      <c r="F1" s="13"/>
      <c r="G1" s="66"/>
      <c r="H1" s="67"/>
      <c r="I1" s="67"/>
      <c r="J1" s="67"/>
      <c r="K1" s="67"/>
      <c r="L1" s="67"/>
      <c r="M1" s="68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0" ht="30" thickBot="1">
      <c r="A3" s="1"/>
      <c r="B3" s="75" t="s">
        <v>15</v>
      </c>
      <c r="C3" s="76"/>
      <c r="D3" s="76"/>
      <c r="E3" s="76"/>
      <c r="F3" s="76"/>
      <c r="G3" s="76"/>
      <c r="H3" s="76"/>
      <c r="I3" s="76"/>
      <c r="J3" s="77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9" ht="19.5">
      <c r="A5" s="1"/>
      <c r="B5" s="3" t="s">
        <v>5</v>
      </c>
      <c r="C5" s="1"/>
      <c r="D5" s="1"/>
      <c r="E5" s="1"/>
      <c r="F5" s="1"/>
      <c r="G5" s="1"/>
      <c r="H5" s="1"/>
      <c r="I5" s="1"/>
    </row>
    <row r="6" spans="1:9" ht="20.25" thickBot="1">
      <c r="A6" s="1"/>
      <c r="B6" s="1"/>
      <c r="C6" s="1"/>
      <c r="D6" s="1"/>
      <c r="E6" s="1"/>
      <c r="F6" s="1"/>
      <c r="G6" s="1"/>
      <c r="H6" s="1"/>
      <c r="I6" s="1"/>
    </row>
    <row r="7" spans="1:16" ht="20.25" thickBot="1">
      <c r="A7" s="1"/>
      <c r="B7" s="48">
        <v>16</v>
      </c>
      <c r="C7" s="49" t="s">
        <v>1</v>
      </c>
      <c r="D7" s="50">
        <v>14</v>
      </c>
      <c r="E7" s="1" t="s">
        <v>2</v>
      </c>
      <c r="F7" s="51"/>
      <c r="G7" s="2"/>
      <c r="H7" s="8">
        <f>IF(F7=0,"",IF(F7=F8,"goed",F8))</f>
      </c>
      <c r="I7" s="8"/>
      <c r="J7" s="48">
        <f>IF(F34="","",J8)</f>
      </c>
      <c r="K7" s="49" t="s">
        <v>1</v>
      </c>
      <c r="L7" s="50">
        <f>IF(F34="","",L8)</f>
      </c>
      <c r="M7" s="1" t="s">
        <v>2</v>
      </c>
      <c r="N7" s="51"/>
      <c r="O7" s="2"/>
      <c r="P7" s="8">
        <f>IF(N7=0,"",IF(N7=N8,"goed",N8))</f>
      </c>
    </row>
    <row r="8" spans="1:16" ht="19.5" hidden="1">
      <c r="A8" s="1"/>
      <c r="B8" s="1"/>
      <c r="C8" s="1"/>
      <c r="D8" s="1"/>
      <c r="E8" s="1" t="s">
        <v>2</v>
      </c>
      <c r="F8" s="1">
        <f>SUM(B7,D7)</f>
        <v>30</v>
      </c>
      <c r="G8" s="1"/>
      <c r="H8" s="1"/>
      <c r="J8" s="1">
        <v>53</v>
      </c>
      <c r="K8" s="1"/>
      <c r="L8" s="1">
        <v>36</v>
      </c>
      <c r="M8" s="1" t="s">
        <v>2</v>
      </c>
      <c r="N8" s="1">
        <f>SUM(J8,L8)</f>
        <v>89</v>
      </c>
      <c r="O8" s="1"/>
      <c r="P8" s="1"/>
    </row>
    <row r="9" spans="1:16" ht="20.25" thickBot="1">
      <c r="A9" s="9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6" ht="20.25" thickBot="1">
      <c r="A10" s="1"/>
      <c r="B10" s="48">
        <f>IF(F7="","",B11)</f>
      </c>
      <c r="C10" s="49" t="s">
        <v>1</v>
      </c>
      <c r="D10" s="50">
        <f>IF(F7="","",D11)</f>
      </c>
      <c r="E10" s="1" t="s">
        <v>2</v>
      </c>
      <c r="F10" s="51"/>
      <c r="G10" s="2"/>
      <c r="H10" s="8">
        <f>IF(F10=0,"",IF(F10=F11,"goed",F11))</f>
      </c>
      <c r="I10" s="8"/>
      <c r="J10" s="48">
        <f>IF(N7="","",J11)</f>
      </c>
      <c r="K10" s="49" t="s">
        <v>1</v>
      </c>
      <c r="L10" s="50">
        <f>IF(N7="","",L11)</f>
      </c>
      <c r="M10" s="1" t="s">
        <v>2</v>
      </c>
      <c r="N10" s="51"/>
      <c r="O10" s="2"/>
      <c r="P10" s="8">
        <f>IF(N10=0,"",IF(N10=N11,"goed",N11))</f>
      </c>
    </row>
    <row r="11" spans="1:16" ht="19.5" hidden="1">
      <c r="A11" s="1"/>
      <c r="B11" s="1">
        <v>83</v>
      </c>
      <c r="C11" s="1"/>
      <c r="D11" s="1">
        <v>11</v>
      </c>
      <c r="E11" s="1" t="s">
        <v>2</v>
      </c>
      <c r="F11" s="1">
        <f>SUM(B11,D11)</f>
        <v>94</v>
      </c>
      <c r="G11" s="1"/>
      <c r="H11" s="1"/>
      <c r="J11" s="1">
        <v>72</v>
      </c>
      <c r="K11" s="1"/>
      <c r="L11" s="1">
        <v>21</v>
      </c>
      <c r="M11" s="1" t="s">
        <v>2</v>
      </c>
      <c r="N11" s="1">
        <f>SUM(J11,L11)</f>
        <v>93</v>
      </c>
      <c r="O11" s="1"/>
      <c r="P11" s="1"/>
    </row>
    <row r="12" spans="1:16" ht="20.25" thickBo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</row>
    <row r="13" spans="1:16" ht="20.25" thickBot="1">
      <c r="A13" s="1"/>
      <c r="B13" s="48">
        <f>IF(F10="","",B14)</f>
      </c>
      <c r="C13" s="49" t="s">
        <v>1</v>
      </c>
      <c r="D13" s="50">
        <f>IF(F10="","",D14)</f>
      </c>
      <c r="E13" s="1" t="s">
        <v>2</v>
      </c>
      <c r="F13" s="51"/>
      <c r="G13" s="2"/>
      <c r="H13" s="8">
        <f>IF(F13=0,"",IF(F13=F14,"goed",F14))</f>
      </c>
      <c r="I13" s="8"/>
      <c r="J13" s="48">
        <f>IF(N10="","",J14)</f>
      </c>
      <c r="K13" s="49" t="s">
        <v>1</v>
      </c>
      <c r="L13" s="50">
        <f>IF(N10="","",L14)</f>
      </c>
      <c r="M13" s="1" t="s">
        <v>2</v>
      </c>
      <c r="N13" s="51"/>
      <c r="O13" s="2"/>
      <c r="P13" s="8">
        <f>IF(N13=0,"",IF(N13=N14,"goed",N14))</f>
      </c>
    </row>
    <row r="14" spans="1:16" ht="19.5" hidden="1">
      <c r="A14" s="1"/>
      <c r="B14" s="1">
        <v>22</v>
      </c>
      <c r="C14" s="1"/>
      <c r="D14" s="1">
        <v>27</v>
      </c>
      <c r="E14" s="1" t="s">
        <v>2</v>
      </c>
      <c r="F14" s="1">
        <f>SUM(B14,D14)</f>
        <v>49</v>
      </c>
      <c r="G14" s="1"/>
      <c r="H14" s="1"/>
      <c r="J14" s="1">
        <v>11</v>
      </c>
      <c r="K14" s="1"/>
      <c r="L14" s="1">
        <v>84</v>
      </c>
      <c r="M14" s="1" t="s">
        <v>2</v>
      </c>
      <c r="N14" s="1">
        <f>SUM(J14,L14)</f>
        <v>95</v>
      </c>
      <c r="O14" s="1"/>
      <c r="P14" s="1"/>
    </row>
    <row r="15" spans="1:16" ht="20.25" thickBot="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</row>
    <row r="16" spans="1:16" ht="20.25" thickBot="1">
      <c r="A16" s="1"/>
      <c r="B16" s="48">
        <f>IF(F13="","",B17)</f>
      </c>
      <c r="C16" s="49" t="s">
        <v>1</v>
      </c>
      <c r="D16" s="50">
        <f>IF(F13="","",D17)</f>
      </c>
      <c r="E16" s="1" t="s">
        <v>2</v>
      </c>
      <c r="F16" s="51"/>
      <c r="G16" s="2"/>
      <c r="H16" s="8">
        <f>IF(F16=0,"",IF(F16=F17,"goed",F17))</f>
      </c>
      <c r="I16" s="8"/>
      <c r="J16" s="48">
        <f>IF(N13="","",J17)</f>
      </c>
      <c r="K16" s="49" t="s">
        <v>1</v>
      </c>
      <c r="L16" s="50">
        <f>IF(N13="","",L17)</f>
      </c>
      <c r="M16" s="1" t="s">
        <v>2</v>
      </c>
      <c r="N16" s="51"/>
      <c r="O16" s="2"/>
      <c r="P16" s="8">
        <f>IF(N16=0,"",IF(N16=N17,"goed",N17))</f>
      </c>
    </row>
    <row r="17" spans="1:16" ht="19.5" hidden="1">
      <c r="A17" s="1"/>
      <c r="B17" s="1">
        <v>44</v>
      </c>
      <c r="C17" s="1"/>
      <c r="D17" s="1">
        <v>22</v>
      </c>
      <c r="E17" s="1" t="s">
        <v>2</v>
      </c>
      <c r="F17" s="1">
        <f>SUM(B17,D17)</f>
        <v>66</v>
      </c>
      <c r="G17" s="1"/>
      <c r="H17" s="1"/>
      <c r="J17" s="1">
        <v>13</v>
      </c>
      <c r="K17" s="1"/>
      <c r="L17" s="1">
        <v>77</v>
      </c>
      <c r="M17" s="1" t="s">
        <v>2</v>
      </c>
      <c r="N17" s="1">
        <f>SUM(J17,L17)</f>
        <v>90</v>
      </c>
      <c r="O17" s="1"/>
      <c r="P17" s="1"/>
    </row>
    <row r="18" spans="1:16" ht="20.25" thickBot="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</row>
    <row r="19" spans="1:16" ht="20.25" thickBot="1">
      <c r="A19" s="1"/>
      <c r="B19" s="48">
        <f>IF(F16="","",B20)</f>
      </c>
      <c r="C19" s="49" t="s">
        <v>1</v>
      </c>
      <c r="D19" s="50">
        <f>IF(F16="","",D20)</f>
      </c>
      <c r="E19" s="1" t="s">
        <v>2</v>
      </c>
      <c r="F19" s="51"/>
      <c r="G19" s="2"/>
      <c r="H19" s="8">
        <f>IF(F19=0,"",IF(F19=F20,"goed",F20))</f>
      </c>
      <c r="I19" s="8"/>
      <c r="J19" s="48">
        <f>IF(N16="","",J20)</f>
      </c>
      <c r="K19" s="49" t="s">
        <v>1</v>
      </c>
      <c r="L19" s="50">
        <f>IF(N16="","",L20)</f>
      </c>
      <c r="M19" s="1" t="s">
        <v>2</v>
      </c>
      <c r="N19" s="51"/>
      <c r="O19" s="2"/>
      <c r="P19" s="8">
        <f>IF(N19=0,"",IF(N19=N20,"goed",N20))</f>
      </c>
    </row>
    <row r="20" spans="1:16" ht="19.5" hidden="1">
      <c r="A20" s="1"/>
      <c r="B20" s="1">
        <v>13</v>
      </c>
      <c r="C20" s="1"/>
      <c r="D20" s="1">
        <v>62</v>
      </c>
      <c r="E20" s="1" t="s">
        <v>2</v>
      </c>
      <c r="F20" s="1">
        <f>SUM(B20,D20)</f>
        <v>75</v>
      </c>
      <c r="G20" s="1"/>
      <c r="H20" s="1"/>
      <c r="J20" s="1">
        <v>34</v>
      </c>
      <c r="K20" s="1"/>
      <c r="L20" s="1">
        <v>14</v>
      </c>
      <c r="M20" s="1" t="s">
        <v>2</v>
      </c>
      <c r="N20" s="1">
        <f>SUM(J20,L20)</f>
        <v>48</v>
      </c>
      <c r="O20" s="1"/>
      <c r="P20" s="1"/>
    </row>
    <row r="21" spans="1:16" ht="54" customHeight="1" thickBot="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2" spans="1:16" ht="20.25" thickBot="1">
      <c r="A22" s="1"/>
      <c r="B22" s="48">
        <f>IF(F19="","",B23)</f>
      </c>
      <c r="C22" s="49" t="s">
        <v>1</v>
      </c>
      <c r="D22" s="50">
        <f>IF(F19="","",D23)</f>
      </c>
      <c r="E22" s="1" t="s">
        <v>2</v>
      </c>
      <c r="F22" s="51"/>
      <c r="G22" s="2"/>
      <c r="H22" s="8">
        <f>IF(F22=0,"",IF(F22=F23,"goed",F23))</f>
      </c>
      <c r="I22" s="8"/>
      <c r="J22" s="48">
        <f>IF(N19="","",J23)</f>
      </c>
      <c r="K22" s="49" t="s">
        <v>1</v>
      </c>
      <c r="L22" s="50">
        <f>IF(N19="","",L23)</f>
      </c>
      <c r="M22" s="1" t="s">
        <v>2</v>
      </c>
      <c r="N22" s="51"/>
      <c r="O22" s="2"/>
      <c r="P22" s="8">
        <f>IF(N22=0,"",IF(N22=N23,"goed",N23))</f>
      </c>
    </row>
    <row r="23" spans="1:16" ht="19.5" hidden="1">
      <c r="A23" s="1"/>
      <c r="B23" s="1">
        <v>54</v>
      </c>
      <c r="C23" s="1"/>
      <c r="D23" s="1">
        <v>23</v>
      </c>
      <c r="E23" s="1" t="s">
        <v>2</v>
      </c>
      <c r="F23" s="1">
        <f>SUM(B23,D23)</f>
        <v>77</v>
      </c>
      <c r="G23" s="1"/>
      <c r="H23" s="1"/>
      <c r="J23" s="1">
        <v>74</v>
      </c>
      <c r="K23" s="1"/>
      <c r="L23" s="1">
        <v>12</v>
      </c>
      <c r="M23" s="1" t="s">
        <v>2</v>
      </c>
      <c r="N23" s="1">
        <f>SUM(J23,L23)</f>
        <v>86</v>
      </c>
      <c r="O23" s="1"/>
      <c r="P23" s="1"/>
    </row>
    <row r="24" spans="1:16" ht="20.25" thickBot="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</row>
    <row r="25" spans="1:16" ht="20.25" thickBot="1">
      <c r="A25" s="1"/>
      <c r="B25" s="48">
        <f>IF(F22="","",B26)</f>
      </c>
      <c r="C25" s="49" t="s">
        <v>1</v>
      </c>
      <c r="D25" s="50">
        <f>IF(F22="","",D26)</f>
      </c>
      <c r="E25" s="1" t="s">
        <v>2</v>
      </c>
      <c r="F25" s="51"/>
      <c r="G25" s="2"/>
      <c r="H25" s="8">
        <f>IF(F25=0,"",IF(F25=F26,"goed",F26))</f>
      </c>
      <c r="I25" s="8"/>
      <c r="J25" s="48">
        <f>IF(N22="","",J26)</f>
      </c>
      <c r="K25" s="49" t="s">
        <v>1</v>
      </c>
      <c r="L25" s="50">
        <f>IF(N22="","",L26)</f>
      </c>
      <c r="M25" s="1" t="s">
        <v>2</v>
      </c>
      <c r="N25" s="51"/>
      <c r="O25" s="2"/>
      <c r="P25" s="8">
        <f>IF(N25=0,"",IF(N25=N26,"goed",N26))</f>
      </c>
    </row>
    <row r="26" spans="1:16" ht="19.5" hidden="1">
      <c r="A26" s="1"/>
      <c r="B26" s="1">
        <v>43</v>
      </c>
      <c r="C26" s="1"/>
      <c r="D26" s="1">
        <v>22</v>
      </c>
      <c r="E26" s="1" t="s">
        <v>2</v>
      </c>
      <c r="F26" s="1">
        <f>SUM(B26,D26)</f>
        <v>65</v>
      </c>
      <c r="G26" s="1"/>
      <c r="H26" s="1"/>
      <c r="J26" s="1">
        <v>17</v>
      </c>
      <c r="K26" s="1"/>
      <c r="L26" s="1">
        <v>82</v>
      </c>
      <c r="M26" s="1" t="s">
        <v>2</v>
      </c>
      <c r="N26" s="1">
        <f>SUM(J26,L26)</f>
        <v>99</v>
      </c>
      <c r="O26" s="1"/>
      <c r="P26" s="1"/>
    </row>
    <row r="27" spans="1:16" ht="20.25" thickBot="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16" ht="20.25" thickBot="1">
      <c r="A28" s="1"/>
      <c r="B28" s="48">
        <f>IF(F25="","",B29)</f>
      </c>
      <c r="C28" s="49" t="s">
        <v>1</v>
      </c>
      <c r="D28" s="50">
        <f>IF(F25="","",D29)</f>
      </c>
      <c r="E28" s="1" t="s">
        <v>2</v>
      </c>
      <c r="F28" s="51"/>
      <c r="G28" s="2"/>
      <c r="H28" s="8">
        <f>IF(F28=0,"",IF(F28=F29,"goed",F29))</f>
      </c>
      <c r="I28" s="8"/>
      <c r="J28" s="48">
        <f>IF(N25="","",J29)</f>
      </c>
      <c r="K28" s="49" t="s">
        <v>1</v>
      </c>
      <c r="L28" s="50">
        <f>IF(N25="","",L29)</f>
      </c>
      <c r="M28" s="1" t="s">
        <v>2</v>
      </c>
      <c r="N28" s="51"/>
      <c r="O28" s="2"/>
      <c r="P28" s="8">
        <f>IF(N28=0,"",IF(N28=N29,"goed",N29))</f>
      </c>
    </row>
    <row r="29" spans="1:16" ht="19.5" hidden="1">
      <c r="A29" s="1"/>
      <c r="B29" s="1">
        <v>15</v>
      </c>
      <c r="C29" s="1"/>
      <c r="D29" s="1">
        <v>53</v>
      </c>
      <c r="E29" s="1" t="s">
        <v>2</v>
      </c>
      <c r="F29" s="1">
        <f>SUM(B29,D29)</f>
        <v>68</v>
      </c>
      <c r="G29" s="1"/>
      <c r="H29" s="1"/>
      <c r="J29" s="1">
        <v>43</v>
      </c>
      <c r="K29" s="1"/>
      <c r="L29" s="1">
        <v>31</v>
      </c>
      <c r="M29" s="1" t="s">
        <v>2</v>
      </c>
      <c r="N29" s="1">
        <f>SUM(J29,L29)</f>
        <v>74</v>
      </c>
      <c r="O29" s="1"/>
      <c r="P29" s="1"/>
    </row>
    <row r="30" spans="1:16" ht="20.25" thickBot="1">
      <c r="A30" s="1"/>
      <c r="B30" s="1"/>
      <c r="C30" s="1"/>
      <c r="D30" s="1"/>
      <c r="E30" s="8"/>
      <c r="F30" s="8"/>
      <c r="G30" s="1"/>
      <c r="H30" s="1"/>
      <c r="J30" s="1"/>
      <c r="K30" s="1"/>
      <c r="L30" s="1"/>
      <c r="M30" s="8"/>
      <c r="N30" s="8"/>
      <c r="O30" s="1"/>
      <c r="P30" s="1"/>
    </row>
    <row r="31" spans="1:16" ht="20.25" thickBot="1">
      <c r="A31" s="1"/>
      <c r="B31" s="48">
        <f>IF(F28="","",B32)</f>
      </c>
      <c r="C31" s="49" t="s">
        <v>1</v>
      </c>
      <c r="D31" s="50">
        <f>IF(F28="","",D32)</f>
      </c>
      <c r="E31" s="1" t="s">
        <v>2</v>
      </c>
      <c r="F31" s="51"/>
      <c r="G31" s="2"/>
      <c r="H31" s="8">
        <f>IF(F31=0,"",IF(F31=F32,"goed",F32))</f>
      </c>
      <c r="I31" s="8"/>
      <c r="J31" s="48">
        <f>IF(N28="","",J32)</f>
      </c>
      <c r="K31" s="49" t="s">
        <v>1</v>
      </c>
      <c r="L31" s="50">
        <f>IF(N28="","",L32)</f>
      </c>
      <c r="M31" s="1" t="s">
        <v>2</v>
      </c>
      <c r="N31" s="51"/>
      <c r="O31" s="2"/>
      <c r="P31" s="8">
        <f>IF(N31=0,"",IF(N31=N32,"goed",N32))</f>
      </c>
    </row>
    <row r="32" spans="1:16" ht="19.5" hidden="1">
      <c r="A32" s="1"/>
      <c r="B32" s="1">
        <v>51</v>
      </c>
      <c r="C32" s="1"/>
      <c r="D32" s="1">
        <v>38</v>
      </c>
      <c r="E32" s="1" t="s">
        <v>2</v>
      </c>
      <c r="F32" s="1">
        <f>SUM(B32,D32)</f>
        <v>89</v>
      </c>
      <c r="G32" s="1"/>
      <c r="H32" s="1"/>
      <c r="J32" s="1">
        <v>16</v>
      </c>
      <c r="K32" s="1"/>
      <c r="L32" s="1">
        <v>31</v>
      </c>
      <c r="M32" s="1" t="s">
        <v>2</v>
      </c>
      <c r="N32" s="1">
        <f>SUM(J32,L32)</f>
        <v>47</v>
      </c>
      <c r="O32" s="1"/>
      <c r="P32" s="1"/>
    </row>
    <row r="33" spans="1:16" ht="20.25" thickBot="1">
      <c r="A33" s="1"/>
      <c r="B33" s="1"/>
      <c r="C33" s="1"/>
      <c r="D33" s="1"/>
      <c r="E33" s="8"/>
      <c r="F33" s="8"/>
      <c r="G33" s="1"/>
      <c r="H33" s="1"/>
      <c r="J33" s="1"/>
      <c r="K33" s="1"/>
      <c r="L33" s="1"/>
      <c r="M33" s="8"/>
      <c r="N33" s="8"/>
      <c r="O33" s="1"/>
      <c r="P33" s="1"/>
    </row>
    <row r="34" spans="1:16" ht="20.25" thickBot="1">
      <c r="A34" s="1"/>
      <c r="B34" s="48">
        <f>IF(F31="","",B35)</f>
      </c>
      <c r="C34" s="49" t="s">
        <v>1</v>
      </c>
      <c r="D34" s="50">
        <f>IF(F31="","",D35)</f>
      </c>
      <c r="E34" s="1" t="s">
        <v>2</v>
      </c>
      <c r="F34" s="51"/>
      <c r="G34" s="2"/>
      <c r="H34" s="8">
        <f>IF(F34=0,"",IF(F34=F35,"goed",F35))</f>
      </c>
      <c r="I34" s="8"/>
      <c r="J34" s="48">
        <f>IF(N31="","",J35)</f>
      </c>
      <c r="K34" s="49" t="s">
        <v>1</v>
      </c>
      <c r="L34" s="50">
        <f>IF(N31="","",L35)</f>
      </c>
      <c r="M34" s="1" t="s">
        <v>2</v>
      </c>
      <c r="N34" s="51"/>
      <c r="O34" s="2"/>
      <c r="P34" s="8">
        <f>IF(N34=0,"",IF(N34=N35,"goed",N35))</f>
      </c>
    </row>
    <row r="35" spans="1:16" ht="19.5" hidden="1">
      <c r="A35" s="1"/>
      <c r="B35" s="1">
        <v>12</v>
      </c>
      <c r="C35" s="1"/>
      <c r="D35" s="1">
        <v>24</v>
      </c>
      <c r="E35" s="1" t="s">
        <v>2</v>
      </c>
      <c r="F35" s="1">
        <f>SUM(B35,D35)</f>
        <v>36</v>
      </c>
      <c r="G35" s="1"/>
      <c r="H35" s="1"/>
      <c r="I35" s="1"/>
      <c r="J35" s="1">
        <v>82</v>
      </c>
      <c r="K35" s="1"/>
      <c r="L35" s="1">
        <v>13</v>
      </c>
      <c r="M35" s="1" t="s">
        <v>2</v>
      </c>
      <c r="N35" s="1">
        <f>SUM(J35,L35)</f>
        <v>95</v>
      </c>
      <c r="O35" s="1"/>
      <c r="P35" s="1"/>
    </row>
    <row r="36" spans="1:16" ht="19.5">
      <c r="A36" s="1"/>
      <c r="B36" s="1"/>
      <c r="C36" s="1"/>
      <c r="D36" s="1"/>
      <c r="E36" s="8"/>
      <c r="F36" s="8"/>
      <c r="G36" s="1"/>
      <c r="H36" s="1"/>
      <c r="I36" s="1"/>
      <c r="J36" s="1"/>
      <c r="K36" s="1"/>
      <c r="L36" s="1"/>
      <c r="M36" s="8"/>
      <c r="N36" s="8"/>
      <c r="O36" s="1"/>
      <c r="P36" s="1"/>
    </row>
    <row r="37" spans="1:9" ht="27" customHeight="1" thickBot="1">
      <c r="A37" s="1"/>
      <c r="B37" s="1"/>
      <c r="C37" s="1"/>
      <c r="D37" s="1"/>
      <c r="E37" s="8"/>
      <c r="F37" s="8"/>
      <c r="G37" s="1"/>
      <c r="H37" s="1"/>
      <c r="I37" s="1"/>
    </row>
    <row r="38" spans="1:9" ht="33" thickBot="1" thickTop="1">
      <c r="A38" s="1"/>
      <c r="B38" s="1"/>
      <c r="C38" s="1"/>
      <c r="D38" s="1"/>
      <c r="E38" s="1"/>
      <c r="F38" s="61"/>
      <c r="G38" s="62"/>
      <c r="H38" s="10">
        <f>IF(SUM(F7,F10,F13,F16,F19,F22,F25,F28,F31,F34)=0,"",COUNTIF(H7:P34,"goed"))</f>
      </c>
      <c r="I38" s="46">
        <f>IF(SUM(F7,F10,F13,F16,F19,F22,F25,F28,F31,F34)=0,"","van de 20 oefeningen juist!")</f>
      </c>
    </row>
    <row r="39" spans="1:9" ht="20.25" thickTop="1">
      <c r="A39" s="1"/>
      <c r="B39" s="1"/>
      <c r="C39" s="1"/>
      <c r="D39" s="1"/>
      <c r="E39" s="1"/>
      <c r="F39" s="1"/>
      <c r="G39" s="1"/>
      <c r="H39" s="1"/>
      <c r="I39" s="1"/>
    </row>
    <row r="40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14" customWidth="1"/>
    <col min="2" max="2" width="4.7109375" style="14" customWidth="1"/>
    <col min="3" max="3" width="2.140625" style="14" customWidth="1"/>
    <col min="4" max="4" width="4.7109375" style="14" customWidth="1"/>
    <col min="5" max="5" width="3.7109375" style="14" customWidth="1"/>
    <col min="6" max="6" width="8.140625" style="14" customWidth="1"/>
    <col min="7" max="7" width="1.7109375" style="14" customWidth="1"/>
    <col min="8" max="8" width="9.140625" style="14" customWidth="1"/>
    <col min="9" max="9" width="8.140625" style="14" customWidth="1"/>
    <col min="10" max="10" width="4.7109375" style="14" customWidth="1"/>
    <col min="11" max="11" width="2.140625" style="14" customWidth="1"/>
    <col min="12" max="12" width="4.7109375" style="14" customWidth="1"/>
    <col min="13" max="13" width="3.7109375" style="14" customWidth="1"/>
    <col min="14" max="14" width="8.140625" style="14" customWidth="1"/>
    <col min="15" max="15" width="1.7109375" style="14" customWidth="1"/>
    <col min="16" max="16" width="9.140625" style="14" customWidth="1"/>
    <col min="17" max="17" width="6.57421875" style="14" customWidth="1"/>
    <col min="18" max="16384" width="9.140625" style="14" customWidth="1"/>
  </cols>
  <sheetData>
    <row r="1" spans="1:13" ht="24" customHeight="1">
      <c r="A1" s="52" t="s">
        <v>0</v>
      </c>
      <c r="B1" s="12"/>
      <c r="C1" s="12"/>
      <c r="D1" s="12"/>
      <c r="E1" s="12"/>
      <c r="F1" s="13"/>
      <c r="G1" s="66"/>
      <c r="H1" s="67"/>
      <c r="I1" s="67"/>
      <c r="J1" s="67"/>
      <c r="K1" s="67"/>
      <c r="L1" s="67"/>
      <c r="M1" s="68"/>
    </row>
    <row r="2" spans="1:9" ht="20.25" thickBot="1">
      <c r="A2" s="1"/>
      <c r="B2" s="1"/>
      <c r="C2" s="1"/>
      <c r="D2" s="1"/>
      <c r="E2" s="1"/>
      <c r="F2" s="1"/>
      <c r="G2" s="1"/>
      <c r="H2" s="1"/>
      <c r="I2" s="1"/>
    </row>
    <row r="3" spans="1:10" ht="30" thickBot="1">
      <c r="A3" s="1"/>
      <c r="B3" s="75" t="s">
        <v>16</v>
      </c>
      <c r="C3" s="76"/>
      <c r="D3" s="76"/>
      <c r="E3" s="76"/>
      <c r="F3" s="76"/>
      <c r="G3" s="76"/>
      <c r="H3" s="76"/>
      <c r="I3" s="76"/>
      <c r="J3" s="77"/>
    </row>
    <row r="4" spans="1:9" ht="19.5">
      <c r="A4" s="1"/>
      <c r="B4" s="1"/>
      <c r="C4" s="1"/>
      <c r="D4" s="1"/>
      <c r="E4" s="1"/>
      <c r="F4" s="1"/>
      <c r="G4" s="1"/>
      <c r="H4" s="1"/>
      <c r="I4" s="1"/>
    </row>
    <row r="5" spans="1:9" ht="19.5">
      <c r="A5" s="1"/>
      <c r="B5" s="3" t="s">
        <v>5</v>
      </c>
      <c r="C5" s="1"/>
      <c r="D5" s="1"/>
      <c r="E5" s="1"/>
      <c r="F5" s="1"/>
      <c r="G5" s="1"/>
      <c r="H5" s="1"/>
      <c r="I5" s="1"/>
    </row>
    <row r="6" spans="1:9" ht="20.25" thickBot="1">
      <c r="A6" s="1"/>
      <c r="B6" s="1"/>
      <c r="C6" s="1"/>
      <c r="D6" s="1"/>
      <c r="E6" s="1"/>
      <c r="F6" s="1"/>
      <c r="G6" s="1"/>
      <c r="H6" s="1"/>
      <c r="I6" s="1"/>
    </row>
    <row r="7" spans="1:16" ht="20.25" thickBot="1">
      <c r="A7" s="1"/>
      <c r="B7" s="48">
        <v>33</v>
      </c>
      <c r="C7" s="49" t="s">
        <v>1</v>
      </c>
      <c r="D7" s="50">
        <v>35</v>
      </c>
      <c r="E7" s="1" t="s">
        <v>2</v>
      </c>
      <c r="F7" s="51"/>
      <c r="G7" s="2"/>
      <c r="H7" s="8">
        <f>IF(F7=0,"",IF(F7=F8,"goed",F8))</f>
      </c>
      <c r="I7" s="8"/>
      <c r="J7" s="48">
        <f>IF(F34="","",J8)</f>
      </c>
      <c r="K7" s="49" t="s">
        <v>1</v>
      </c>
      <c r="L7" s="50">
        <f>IF(F34="","",L8)</f>
      </c>
      <c r="M7" s="1" t="s">
        <v>2</v>
      </c>
      <c r="N7" s="51"/>
      <c r="O7" s="2"/>
      <c r="P7" s="8">
        <f>IF(N7=0,"",IF(N7=N8,"goed",N8))</f>
      </c>
    </row>
    <row r="8" spans="1:16" ht="19.5" hidden="1">
      <c r="A8" s="1"/>
      <c r="B8" s="1"/>
      <c r="C8" s="1"/>
      <c r="D8" s="1"/>
      <c r="E8" s="1" t="s">
        <v>2</v>
      </c>
      <c r="F8" s="1">
        <f>SUM(B7,D7)</f>
        <v>68</v>
      </c>
      <c r="G8" s="1"/>
      <c r="H8" s="1"/>
      <c r="J8" s="1">
        <v>57</v>
      </c>
      <c r="K8" s="1"/>
      <c r="L8" s="1">
        <v>43</v>
      </c>
      <c r="M8" s="1" t="s">
        <v>2</v>
      </c>
      <c r="N8" s="1">
        <f>SUM(J8,L8)</f>
        <v>100</v>
      </c>
      <c r="O8" s="1"/>
      <c r="P8" s="1"/>
    </row>
    <row r="9" spans="1:16" ht="20.25" thickBot="1">
      <c r="A9" s="9"/>
      <c r="B9" s="1"/>
      <c r="C9" s="1"/>
      <c r="D9" s="1"/>
      <c r="E9" s="1"/>
      <c r="F9" s="1"/>
      <c r="G9" s="1"/>
      <c r="H9" s="1"/>
      <c r="J9" s="1"/>
      <c r="K9" s="1"/>
      <c r="L9" s="1"/>
      <c r="M9" s="1"/>
      <c r="N9" s="1"/>
      <c r="O9" s="1"/>
      <c r="P9" s="1"/>
    </row>
    <row r="10" spans="1:16" ht="20.25" thickBot="1">
      <c r="A10" s="1"/>
      <c r="B10" s="48">
        <f>IF(F7="","",B11)</f>
      </c>
      <c r="C10" s="49" t="s">
        <v>1</v>
      </c>
      <c r="D10" s="50">
        <f>IF(F7="","",D11)</f>
      </c>
      <c r="E10" s="1" t="s">
        <v>2</v>
      </c>
      <c r="F10" s="51"/>
      <c r="G10" s="2"/>
      <c r="H10" s="8">
        <f>IF(F10=0,"",IF(F10=F11,"goed",F11))</f>
      </c>
      <c r="I10" s="8"/>
      <c r="J10" s="48">
        <f>IF(N7="","",J11)</f>
      </c>
      <c r="K10" s="49" t="s">
        <v>1</v>
      </c>
      <c r="L10" s="50">
        <f>IF(N7="","",L11)</f>
      </c>
      <c r="M10" s="1" t="s">
        <v>2</v>
      </c>
      <c r="N10" s="51"/>
      <c r="O10" s="2"/>
      <c r="P10" s="8">
        <f>IF(N10=0,"",IF(N10=N11,"goed",N11))</f>
      </c>
    </row>
    <row r="11" spans="1:16" ht="19.5" hidden="1">
      <c r="A11" s="1"/>
      <c r="B11" s="1">
        <v>22</v>
      </c>
      <c r="C11" s="1"/>
      <c r="D11" s="1">
        <v>27</v>
      </c>
      <c r="E11" s="1" t="s">
        <v>2</v>
      </c>
      <c r="F11" s="1">
        <f>SUM(B11,D11)</f>
        <v>49</v>
      </c>
      <c r="G11" s="1"/>
      <c r="H11" s="1"/>
      <c r="J11" s="1">
        <v>32</v>
      </c>
      <c r="K11" s="1"/>
      <c r="L11" s="1">
        <v>64</v>
      </c>
      <c r="M11" s="1" t="s">
        <v>2</v>
      </c>
      <c r="N11" s="1">
        <f>SUM(J11,L11)</f>
        <v>96</v>
      </c>
      <c r="O11" s="1"/>
      <c r="P11" s="1"/>
    </row>
    <row r="12" spans="1:16" ht="20.25" thickBo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</row>
    <row r="13" spans="1:16" ht="20.25" thickBot="1">
      <c r="A13" s="1"/>
      <c r="B13" s="48">
        <f>IF(F10="","",B14)</f>
      </c>
      <c r="C13" s="49" t="s">
        <v>1</v>
      </c>
      <c r="D13" s="50">
        <f>IF(F10="","",D14)</f>
      </c>
      <c r="E13" s="1" t="s">
        <v>2</v>
      </c>
      <c r="F13" s="51"/>
      <c r="G13" s="2"/>
      <c r="H13" s="8">
        <f>IF(F13=0,"",IF(F13=F14,"goed",F14))</f>
      </c>
      <c r="I13" s="8"/>
      <c r="J13" s="48">
        <f>IF(N10="","",J14)</f>
      </c>
      <c r="K13" s="49" t="s">
        <v>1</v>
      </c>
      <c r="L13" s="50">
        <f>IF(N10="","",L14)</f>
      </c>
      <c r="M13" s="1" t="s">
        <v>2</v>
      </c>
      <c r="N13" s="51"/>
      <c r="O13" s="2"/>
      <c r="P13" s="8">
        <f>IF(N13=0,"",IF(N13=N14,"goed",N14))</f>
      </c>
    </row>
    <row r="14" spans="1:16" ht="19.5" hidden="1">
      <c r="A14" s="1"/>
      <c r="B14" s="1">
        <v>81</v>
      </c>
      <c r="C14" s="1"/>
      <c r="D14" s="1">
        <v>14</v>
      </c>
      <c r="E14" s="1" t="s">
        <v>2</v>
      </c>
      <c r="F14" s="1">
        <f>SUM(B14,D14)</f>
        <v>95</v>
      </c>
      <c r="G14" s="1"/>
      <c r="H14" s="1"/>
      <c r="J14" s="1">
        <v>61</v>
      </c>
      <c r="K14" s="1"/>
      <c r="L14" s="1">
        <v>33</v>
      </c>
      <c r="M14" s="1" t="s">
        <v>2</v>
      </c>
      <c r="N14" s="1">
        <f>SUM(J14,L14)</f>
        <v>94</v>
      </c>
      <c r="O14" s="1"/>
      <c r="P14" s="1"/>
    </row>
    <row r="15" spans="1:16" ht="20.25" thickBot="1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</row>
    <row r="16" spans="1:16" ht="20.25" thickBot="1">
      <c r="A16" s="1"/>
      <c r="B16" s="48">
        <f>IF(F13="","",B17)</f>
      </c>
      <c r="C16" s="49" t="s">
        <v>1</v>
      </c>
      <c r="D16" s="50">
        <f>IF(F13="","",D17)</f>
      </c>
      <c r="E16" s="1" t="s">
        <v>2</v>
      </c>
      <c r="F16" s="51"/>
      <c r="G16" s="2"/>
      <c r="H16" s="8">
        <f>IF(F16=0,"",IF(F16=F17,"goed",F17))</f>
      </c>
      <c r="I16" s="8"/>
      <c r="J16" s="48">
        <f>IF(N13="","",J17)</f>
      </c>
      <c r="K16" s="49" t="s">
        <v>1</v>
      </c>
      <c r="L16" s="50">
        <f>IF(N13="","",L17)</f>
      </c>
      <c r="M16" s="1" t="s">
        <v>2</v>
      </c>
      <c r="N16" s="51"/>
      <c r="O16" s="2"/>
      <c r="P16" s="8">
        <f>IF(N16=0,"",IF(N16=N17,"goed",N17))</f>
      </c>
    </row>
    <row r="17" spans="1:16" ht="19.5" hidden="1">
      <c r="A17" s="1"/>
      <c r="B17" s="1">
        <v>31</v>
      </c>
      <c r="C17" s="1"/>
      <c r="D17" s="1">
        <v>68</v>
      </c>
      <c r="E17" s="1" t="s">
        <v>2</v>
      </c>
      <c r="F17" s="1">
        <f>SUM(B17,D17)</f>
        <v>99</v>
      </c>
      <c r="G17" s="1"/>
      <c r="H17" s="1"/>
      <c r="J17" s="1">
        <v>12</v>
      </c>
      <c r="K17" s="1"/>
      <c r="L17" s="1">
        <v>13</v>
      </c>
      <c r="M17" s="1" t="s">
        <v>2</v>
      </c>
      <c r="N17" s="1">
        <f>SUM(J17,L17)</f>
        <v>25</v>
      </c>
      <c r="O17" s="1"/>
      <c r="P17" s="1"/>
    </row>
    <row r="18" spans="1:16" ht="20.25" thickBot="1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</row>
    <row r="19" spans="1:16" ht="20.25" thickBot="1">
      <c r="A19" s="1"/>
      <c r="B19" s="48">
        <f>IF(F16="","",B20)</f>
      </c>
      <c r="C19" s="49" t="s">
        <v>1</v>
      </c>
      <c r="D19" s="50">
        <f>IF(F16="","",D20)</f>
      </c>
      <c r="E19" s="1" t="s">
        <v>2</v>
      </c>
      <c r="F19" s="51"/>
      <c r="G19" s="2"/>
      <c r="H19" s="8">
        <f>IF(F19=0,"",IF(F19=F20,"goed",F20))</f>
      </c>
      <c r="I19" s="8"/>
      <c r="J19" s="48">
        <f>IF(N16="","",J20)</f>
      </c>
      <c r="K19" s="49" t="s">
        <v>1</v>
      </c>
      <c r="L19" s="50">
        <f>IF(N16="","",L20)</f>
      </c>
      <c r="M19" s="1" t="s">
        <v>2</v>
      </c>
      <c r="N19" s="51"/>
      <c r="O19" s="2"/>
      <c r="P19" s="8">
        <f>IF(N19=0,"",IF(N19=N20,"goed",N20))</f>
      </c>
    </row>
    <row r="20" spans="1:16" ht="19.5" hidden="1">
      <c r="A20" s="1"/>
      <c r="B20" s="1">
        <v>55</v>
      </c>
      <c r="C20" s="1"/>
      <c r="D20" s="1">
        <v>32</v>
      </c>
      <c r="E20" s="1" t="s">
        <v>2</v>
      </c>
      <c r="F20" s="1">
        <f>SUM(B20,D20)</f>
        <v>87</v>
      </c>
      <c r="G20" s="1"/>
      <c r="H20" s="1"/>
      <c r="J20" s="1">
        <v>42</v>
      </c>
      <c r="K20" s="1"/>
      <c r="L20" s="1">
        <v>35</v>
      </c>
      <c r="M20" s="1" t="s">
        <v>2</v>
      </c>
      <c r="N20" s="1">
        <f>SUM(J20,L20)</f>
        <v>77</v>
      </c>
      <c r="O20" s="1"/>
      <c r="P20" s="1"/>
    </row>
    <row r="21" spans="1:16" ht="54" customHeight="1" thickBot="1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</row>
    <row r="22" spans="1:16" ht="20.25" thickBot="1">
      <c r="A22" s="1"/>
      <c r="B22" s="48">
        <f>IF(F19="","",B23)</f>
      </c>
      <c r="C22" s="49" t="s">
        <v>1</v>
      </c>
      <c r="D22" s="50">
        <f>IF(F19="","",D23)</f>
      </c>
      <c r="E22" s="1" t="s">
        <v>2</v>
      </c>
      <c r="F22" s="51"/>
      <c r="G22" s="2"/>
      <c r="H22" s="8">
        <f>IF(F22=0,"",IF(F22=F23,"goed",F23))</f>
      </c>
      <c r="I22" s="8"/>
      <c r="J22" s="48">
        <f>IF(N19="","",J23)</f>
      </c>
      <c r="K22" s="49" t="s">
        <v>1</v>
      </c>
      <c r="L22" s="50">
        <f>IF(N19="","",L23)</f>
      </c>
      <c r="M22" s="1" t="s">
        <v>2</v>
      </c>
      <c r="N22" s="51"/>
      <c r="O22" s="2"/>
      <c r="P22" s="8">
        <f>IF(N22=0,"",IF(N22=N23,"goed",N23))</f>
      </c>
    </row>
    <row r="23" spans="1:16" ht="19.5" hidden="1">
      <c r="A23" s="1"/>
      <c r="B23" s="1">
        <v>41</v>
      </c>
      <c r="C23" s="1"/>
      <c r="D23" s="1">
        <v>51</v>
      </c>
      <c r="E23" s="1" t="s">
        <v>2</v>
      </c>
      <c r="F23" s="1">
        <f>SUM(B23,D23)</f>
        <v>92</v>
      </c>
      <c r="G23" s="1"/>
      <c r="H23" s="1"/>
      <c r="J23" s="1">
        <v>46</v>
      </c>
      <c r="K23" s="1"/>
      <c r="L23" s="1">
        <v>11</v>
      </c>
      <c r="M23" s="1" t="s">
        <v>2</v>
      </c>
      <c r="N23" s="1">
        <f>SUM(J23,L23)</f>
        <v>57</v>
      </c>
      <c r="O23" s="1"/>
      <c r="P23" s="1"/>
    </row>
    <row r="24" spans="1:16" ht="20.25" thickBot="1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</row>
    <row r="25" spans="1:16" ht="20.25" thickBot="1">
      <c r="A25" s="1"/>
      <c r="B25" s="48">
        <f>IF(F22="","",B26)</f>
      </c>
      <c r="C25" s="49" t="s">
        <v>1</v>
      </c>
      <c r="D25" s="50">
        <f>IF(F22="","",D26)</f>
      </c>
      <c r="E25" s="1" t="s">
        <v>2</v>
      </c>
      <c r="F25" s="51"/>
      <c r="G25" s="2"/>
      <c r="H25" s="8">
        <f>IF(F25=0,"",IF(F25=F26,"goed",F26))</f>
      </c>
      <c r="I25" s="8"/>
      <c r="J25" s="48">
        <f>IF(N22="","",J26)</f>
      </c>
      <c r="K25" s="49" t="s">
        <v>1</v>
      </c>
      <c r="L25" s="50">
        <f>IF(N22="","",L26)</f>
      </c>
      <c r="M25" s="1" t="s">
        <v>2</v>
      </c>
      <c r="N25" s="51"/>
      <c r="O25" s="2"/>
      <c r="P25" s="8">
        <f>IF(N25=0,"",IF(N25=N26,"goed",N26))</f>
      </c>
    </row>
    <row r="26" spans="1:16" ht="19.5" hidden="1">
      <c r="A26" s="1"/>
      <c r="B26" s="1">
        <v>11</v>
      </c>
      <c r="C26" s="1"/>
      <c r="D26" s="1">
        <v>58</v>
      </c>
      <c r="E26" s="1" t="s">
        <v>2</v>
      </c>
      <c r="F26" s="1">
        <f>SUM(B26,D26)</f>
        <v>69</v>
      </c>
      <c r="G26" s="1"/>
      <c r="H26" s="1"/>
      <c r="J26" s="1">
        <v>36</v>
      </c>
      <c r="K26" s="1"/>
      <c r="L26" s="1">
        <v>42</v>
      </c>
      <c r="M26" s="1" t="s">
        <v>2</v>
      </c>
      <c r="N26" s="1">
        <f>SUM(J26,L26)</f>
        <v>78</v>
      </c>
      <c r="O26" s="1"/>
      <c r="P26" s="1"/>
    </row>
    <row r="27" spans="1:16" ht="20.25" thickBot="1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</row>
    <row r="28" spans="1:16" ht="20.25" thickBot="1">
      <c r="A28" s="1"/>
      <c r="B28" s="48">
        <f>IF(F25="","",B29)</f>
      </c>
      <c r="C28" s="49" t="s">
        <v>1</v>
      </c>
      <c r="D28" s="50">
        <f>IF(F25="","",D29)</f>
      </c>
      <c r="E28" s="1" t="s">
        <v>2</v>
      </c>
      <c r="F28" s="51"/>
      <c r="G28" s="2"/>
      <c r="H28" s="8">
        <f>IF(F28=0,"",IF(F28=F29,"goed",F29))</f>
      </c>
      <c r="I28" s="8"/>
      <c r="J28" s="48">
        <f>IF(N25="","",J29)</f>
      </c>
      <c r="K28" s="49" t="s">
        <v>1</v>
      </c>
      <c r="L28" s="50">
        <f>IF(N25="","",L29)</f>
      </c>
      <c r="M28" s="1" t="s">
        <v>2</v>
      </c>
      <c r="N28" s="51"/>
      <c r="O28" s="2"/>
      <c r="P28" s="8">
        <f>IF(N28=0,"",IF(N28=N29,"goed",N29))</f>
      </c>
    </row>
    <row r="29" spans="1:16" ht="19.5" hidden="1">
      <c r="A29" s="1"/>
      <c r="B29" s="1">
        <v>17</v>
      </c>
      <c r="C29" s="1"/>
      <c r="D29" s="1">
        <v>11</v>
      </c>
      <c r="E29" s="1" t="s">
        <v>2</v>
      </c>
      <c r="F29" s="1">
        <f>SUM(B29,D29)</f>
        <v>28</v>
      </c>
      <c r="G29" s="1"/>
      <c r="H29" s="1"/>
      <c r="J29" s="1">
        <v>41</v>
      </c>
      <c r="K29" s="1"/>
      <c r="L29" s="1">
        <v>25</v>
      </c>
      <c r="M29" s="1" t="s">
        <v>2</v>
      </c>
      <c r="N29" s="1">
        <f>SUM(J29,L29)</f>
        <v>66</v>
      </c>
      <c r="O29" s="1"/>
      <c r="P29" s="1"/>
    </row>
    <row r="30" spans="1:16" ht="20.25" thickBot="1">
      <c r="A30" s="1"/>
      <c r="B30" s="1"/>
      <c r="C30" s="1"/>
      <c r="D30" s="1"/>
      <c r="E30" s="8"/>
      <c r="F30" s="8"/>
      <c r="G30" s="1"/>
      <c r="H30" s="1"/>
      <c r="J30" s="1"/>
      <c r="K30" s="1"/>
      <c r="L30" s="1"/>
      <c r="M30" s="8"/>
      <c r="N30" s="8"/>
      <c r="O30" s="1"/>
      <c r="P30" s="1"/>
    </row>
    <row r="31" spans="1:16" ht="20.25" thickBot="1">
      <c r="A31" s="1"/>
      <c r="B31" s="48">
        <f>IF(F28="","",B32)</f>
      </c>
      <c r="C31" s="49" t="s">
        <v>1</v>
      </c>
      <c r="D31" s="50">
        <f>IF(F28="","",D32)</f>
      </c>
      <c r="E31" s="1" t="s">
        <v>2</v>
      </c>
      <c r="F31" s="51"/>
      <c r="G31" s="2"/>
      <c r="H31" s="8">
        <f>IF(F31=0,"",IF(F31=F32,"goed",F32))</f>
      </c>
      <c r="I31" s="8"/>
      <c r="J31" s="48">
        <f>IF(N28="","",J32)</f>
      </c>
      <c r="K31" s="49" t="s">
        <v>1</v>
      </c>
      <c r="L31" s="50">
        <f>IF(N28="","",L32)</f>
      </c>
      <c r="M31" s="1" t="s">
        <v>2</v>
      </c>
      <c r="N31" s="51"/>
      <c r="O31" s="2"/>
      <c r="P31" s="8">
        <f>IF(N31=0,"",IF(N31=N32,"goed",N32))</f>
      </c>
    </row>
    <row r="32" spans="1:16" ht="19.5" hidden="1">
      <c r="A32" s="1"/>
      <c r="B32" s="1">
        <v>12</v>
      </c>
      <c r="C32" s="1"/>
      <c r="D32" s="1">
        <v>23</v>
      </c>
      <c r="E32" s="1" t="s">
        <v>2</v>
      </c>
      <c r="F32" s="1">
        <f>SUM(B32,D32)</f>
        <v>35</v>
      </c>
      <c r="G32" s="1"/>
      <c r="H32" s="1"/>
      <c r="J32" s="1">
        <v>11</v>
      </c>
      <c r="K32" s="1"/>
      <c r="L32" s="1">
        <v>77</v>
      </c>
      <c r="M32" s="1" t="s">
        <v>2</v>
      </c>
      <c r="N32" s="1">
        <f>SUM(J32,L32)</f>
        <v>88</v>
      </c>
      <c r="O32" s="1"/>
      <c r="P32" s="1"/>
    </row>
    <row r="33" spans="1:16" ht="20.25" thickBot="1">
      <c r="A33" s="1"/>
      <c r="B33" s="1"/>
      <c r="C33" s="1"/>
      <c r="D33" s="1"/>
      <c r="E33" s="8"/>
      <c r="F33" s="8"/>
      <c r="G33" s="1"/>
      <c r="H33" s="1"/>
      <c r="J33" s="1"/>
      <c r="K33" s="1"/>
      <c r="L33" s="1"/>
      <c r="M33" s="8"/>
      <c r="N33" s="8"/>
      <c r="O33" s="1"/>
      <c r="P33" s="1"/>
    </row>
    <row r="34" spans="1:16" ht="20.25" thickBot="1">
      <c r="A34" s="1"/>
      <c r="B34" s="48">
        <f>IF(F31="","",B35)</f>
      </c>
      <c r="C34" s="49" t="s">
        <v>1</v>
      </c>
      <c r="D34" s="50">
        <f>IF(F31="","",D35)</f>
      </c>
      <c r="E34" s="1" t="s">
        <v>2</v>
      </c>
      <c r="F34" s="51"/>
      <c r="G34" s="2"/>
      <c r="H34" s="8">
        <f>IF(F34=0,"",IF(F34=F35,"goed",F35))</f>
      </c>
      <c r="I34" s="8"/>
      <c r="J34" s="48">
        <f>IF(N31="","",J35)</f>
      </c>
      <c r="K34" s="49" t="s">
        <v>1</v>
      </c>
      <c r="L34" s="50">
        <f>IF(N31="","",L35)</f>
      </c>
      <c r="M34" s="1" t="s">
        <v>2</v>
      </c>
      <c r="N34" s="51"/>
      <c r="O34" s="2"/>
      <c r="P34" s="8">
        <f>IF(N34=0,"",IF(N34=N35,"goed",N35))</f>
      </c>
    </row>
    <row r="35" spans="1:16" ht="19.5" hidden="1">
      <c r="A35" s="1"/>
      <c r="B35" s="1">
        <v>24</v>
      </c>
      <c r="C35" s="1"/>
      <c r="D35" s="1">
        <v>52</v>
      </c>
      <c r="E35" s="1" t="s">
        <v>2</v>
      </c>
      <c r="F35" s="1">
        <f>SUM(B35,D35)</f>
        <v>76</v>
      </c>
      <c r="G35" s="1"/>
      <c r="H35" s="1"/>
      <c r="I35" s="1"/>
      <c r="J35" s="1">
        <v>14</v>
      </c>
      <c r="K35" s="1"/>
      <c r="L35" s="1">
        <v>72</v>
      </c>
      <c r="M35" s="1" t="s">
        <v>2</v>
      </c>
      <c r="N35" s="1">
        <f>SUM(J35,L35)</f>
        <v>86</v>
      </c>
      <c r="O35" s="1"/>
      <c r="P35" s="1"/>
    </row>
    <row r="36" spans="1:16" ht="19.5">
      <c r="A36" s="1"/>
      <c r="B36" s="1"/>
      <c r="C36" s="1"/>
      <c r="D36" s="1"/>
      <c r="E36" s="8"/>
      <c r="F36" s="8"/>
      <c r="G36" s="1"/>
      <c r="H36" s="1"/>
      <c r="I36" s="1"/>
      <c r="J36" s="1"/>
      <c r="K36" s="1"/>
      <c r="L36" s="1"/>
      <c r="M36" s="8"/>
      <c r="N36" s="8"/>
      <c r="O36" s="1"/>
      <c r="P36" s="1"/>
    </row>
    <row r="37" spans="1:9" ht="27" customHeight="1" thickBot="1">
      <c r="A37" s="1"/>
      <c r="B37" s="1"/>
      <c r="C37" s="1"/>
      <c r="D37" s="1"/>
      <c r="E37" s="8"/>
      <c r="F37" s="8"/>
      <c r="G37" s="1"/>
      <c r="H37" s="1"/>
      <c r="I37" s="1"/>
    </row>
    <row r="38" spans="1:9" ht="33" thickBot="1" thickTop="1">
      <c r="A38" s="1"/>
      <c r="B38" s="1"/>
      <c r="C38" s="1"/>
      <c r="D38" s="1"/>
      <c r="E38" s="1"/>
      <c r="F38" s="61"/>
      <c r="G38" s="62"/>
      <c r="H38" s="10">
        <f>IF(SUM(F7,F10,F13,F16,F19,F22,F25,F28,F31,F34)=0,"",COUNTIF(H7:P34,"goed"))</f>
      </c>
      <c r="I38" s="46">
        <f>IF(SUM(F7,F10,F13,F16,F19,F22,F25,F28,F31,F34)=0,"","van de 20 oefeningen juist!")</f>
      </c>
    </row>
    <row r="39" spans="1:9" ht="20.25" thickTop="1">
      <c r="A39" s="1"/>
      <c r="B39" s="1"/>
      <c r="C39" s="1"/>
      <c r="D39" s="1"/>
      <c r="E39" s="1"/>
      <c r="F39" s="1"/>
      <c r="G39" s="1"/>
      <c r="H39" s="1"/>
      <c r="I39" s="1"/>
    </row>
    <row r="40" ht="12.75"/>
    <row r="41" ht="12.75"/>
    <row r="42" ht="12.75"/>
  </sheetData>
  <sheetProtection password="A493" sheet="1" objects="1" scenarios="1"/>
  <mergeCells count="3">
    <mergeCell ref="F38:G38"/>
    <mergeCell ref="B3:J3"/>
    <mergeCell ref="G1:M1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cp:lastPrinted>2003-12-30T20:51:08Z</cp:lastPrinted>
  <dcterms:created xsi:type="dcterms:W3CDTF">2003-12-01T17:37:03Z</dcterms:created>
  <dcterms:modified xsi:type="dcterms:W3CDTF">2010-02-13T16:22:18Z</dcterms:modified>
  <cp:category/>
  <cp:version/>
  <cp:contentType/>
  <cp:contentStatus/>
</cp:coreProperties>
</file>