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igenaar\Documents\Mijn Bestanden\Sporten\Biljarten\Te versturen\Mijn website\2014-15\"/>
    </mc:Choice>
  </mc:AlternateContent>
  <bookViews>
    <workbookView xWindow="0" yWindow="0" windowWidth="21600" windowHeight="8625"/>
  </bookViews>
  <sheets>
    <sheet name="Blad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38" i="1" l="1"/>
  <c r="AG37" i="1"/>
  <c r="AH36" i="1"/>
  <c r="AG35" i="1"/>
  <c r="AI35" i="1" s="1"/>
  <c r="AH34" i="1"/>
  <c r="AG33" i="1"/>
  <c r="AH32" i="1"/>
  <c r="AG31" i="1"/>
  <c r="AI31" i="1" s="1"/>
  <c r="AH30" i="1"/>
  <c r="AG29" i="1"/>
  <c r="AH28" i="1"/>
  <c r="AG27" i="1"/>
  <c r="AH26" i="1"/>
  <c r="AG25" i="1"/>
  <c r="AH24" i="1"/>
  <c r="AG23" i="1"/>
  <c r="AI23" i="1" s="1"/>
  <c r="AH22" i="1"/>
  <c r="AG21" i="1"/>
  <c r="AH20" i="1"/>
  <c r="AG19" i="1"/>
  <c r="AH18" i="1"/>
  <c r="AG17" i="1"/>
  <c r="AH16" i="1"/>
  <c r="AG15" i="1"/>
  <c r="AI15" i="1" s="1"/>
  <c r="AH14" i="1"/>
  <c r="AG13" i="1"/>
  <c r="AH12" i="1"/>
  <c r="AJ11" i="1"/>
  <c r="AG11" i="1"/>
  <c r="AI11" i="1" s="1"/>
  <c r="AH10" i="1"/>
  <c r="AG9" i="1"/>
  <c r="AI9" i="1" s="1"/>
  <c r="AI17" i="1" l="1"/>
  <c r="AI25" i="1"/>
  <c r="AI33" i="1"/>
  <c r="AI37" i="1"/>
  <c r="AI13" i="1"/>
  <c r="AI21" i="1"/>
  <c r="AI29" i="1"/>
  <c r="AI19" i="1"/>
  <c r="AI27" i="1"/>
</calcChain>
</file>

<file path=xl/sharedStrings.xml><?xml version="1.0" encoding="utf-8"?>
<sst xmlns="http://schemas.openxmlformats.org/spreadsheetml/2006/main" count="58" uniqueCount="42">
  <si>
    <t xml:space="preserve"> HANDICAP</t>
  </si>
  <si>
    <t>Winter : 2014 - 2015</t>
  </si>
  <si>
    <t>TENNISCLUB   JONGERENVERBOND</t>
  </si>
  <si>
    <t>OVER BAND</t>
  </si>
  <si>
    <t>WEEK van :</t>
  </si>
  <si>
    <t>00./.10./2014</t>
  </si>
  <si>
    <t>Gewonnen</t>
  </si>
  <si>
    <t>Gelijk</t>
  </si>
  <si>
    <t>of Kleur    --&gt;</t>
  </si>
  <si>
    <t>&lt;-&gt;</t>
  </si>
  <si>
    <t>x</t>
  </si>
  <si>
    <t>&lt;--</t>
  </si>
  <si>
    <t>Aantal punten</t>
  </si>
  <si>
    <t>Buiten tijd ('40)</t>
  </si>
  <si>
    <t>BLAD 3</t>
  </si>
  <si>
    <t>00./.03./2015</t>
  </si>
  <si>
    <t>Verloren</t>
  </si>
  <si>
    <t>&gt; 30</t>
  </si>
  <si>
    <t>y</t>
  </si>
  <si>
    <t>Antal beurten</t>
  </si>
  <si>
    <t>NAAM</t>
  </si>
  <si>
    <t>Jef F</t>
  </si>
  <si>
    <t>Roger</t>
  </si>
  <si>
    <t>Harry</t>
  </si>
  <si>
    <t>Willy VDL</t>
  </si>
  <si>
    <t>Marcel</t>
  </si>
  <si>
    <t>Cois P.</t>
  </si>
  <si>
    <t>Siegfried</t>
  </si>
  <si>
    <t>Willy Will.</t>
  </si>
  <si>
    <t>Victor</t>
  </si>
  <si>
    <t>Gaston</t>
  </si>
  <si>
    <t>Marcel CL.</t>
  </si>
  <si>
    <t>Louis</t>
  </si>
  <si>
    <t>Walter</t>
  </si>
  <si>
    <t>Fançois</t>
  </si>
  <si>
    <t>Willy Wag.</t>
  </si>
  <si>
    <t>PUNTEN</t>
  </si>
  <si>
    <t>BEURTEN</t>
  </si>
  <si>
    <t>ALG.GEM.</t>
  </si>
  <si>
    <t>Te maken</t>
  </si>
  <si>
    <t>François</t>
  </si>
  <si>
    <t>Willy Wagn.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</si>
</sst>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b/>
      <sz val="18"/>
      <name val="Arial"/>
      <family val="2"/>
    </font>
    <font>
      <b/>
      <u/>
      <sz val="10"/>
      <name val="Arial"/>
      <family val="2"/>
    </font>
    <font>
      <u/>
      <sz val="10"/>
      <name val="Arial"/>
      <family val="2"/>
    </font>
    <font>
      <b/>
      <sz val="10"/>
      <name val="Arial"/>
    </font>
    <font>
      <b/>
      <sz val="16"/>
      <name val="Arial"/>
      <family val="2"/>
    </font>
    <font>
      <sz val="10"/>
      <name val="Arial"/>
      <family val="2"/>
    </font>
    <font>
      <sz val="12"/>
      <color indexed="8"/>
      <name val="Arial"/>
      <family val="2"/>
    </font>
    <font>
      <i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name val="Arial"/>
    </font>
    <font>
      <i/>
      <sz val="8"/>
      <name val="Arial"/>
    </font>
    <font>
      <i/>
      <sz val="10"/>
      <name val="Arial"/>
    </font>
    <font>
      <b/>
      <i/>
      <u/>
      <sz val="10"/>
      <name val="Arial"/>
    </font>
    <font>
      <b/>
      <i/>
      <sz val="12"/>
      <name val="Arial"/>
      <family val="2"/>
    </font>
    <font>
      <b/>
      <i/>
      <u/>
      <sz val="12"/>
      <name val="Arial"/>
    </font>
    <font>
      <sz val="7"/>
      <name val="Arial"/>
      <family val="2"/>
    </font>
    <font>
      <sz val="14"/>
      <name val="Arial"/>
      <family val="2"/>
    </font>
    <font>
      <b/>
      <i/>
      <sz val="12"/>
      <name val="Arial"/>
    </font>
  </fonts>
  <fills count="11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lightTrellis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ashed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ashed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dashed">
        <color indexed="64"/>
      </left>
      <right/>
      <top/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dashed">
        <color indexed="64"/>
      </left>
      <right style="medium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0" borderId="1" xfId="0" applyFont="1" applyFill="1" applyBorder="1" applyAlignment="1"/>
    <xf numFmtId="0" fontId="1" fillId="0" borderId="2" xfId="0" applyFont="1" applyFill="1" applyBorder="1" applyAlignment="1"/>
    <xf numFmtId="0" fontId="0" fillId="0" borderId="2" xfId="0" applyFill="1" applyBorder="1"/>
    <xf numFmtId="0" fontId="2" fillId="0" borderId="2" xfId="0" applyFont="1" applyFill="1" applyBorder="1" applyAlignment="1"/>
    <xf numFmtId="0" fontId="3" fillId="0" borderId="2" xfId="0" applyFont="1" applyFill="1" applyBorder="1"/>
    <xf numFmtId="0" fontId="0" fillId="0" borderId="2" xfId="0" applyBorder="1"/>
    <xf numFmtId="0" fontId="1" fillId="0" borderId="2" xfId="0" applyFont="1" applyFill="1" applyBorder="1"/>
    <xf numFmtId="0" fontId="4" fillId="0" borderId="2" xfId="0" applyFont="1" applyFill="1" applyBorder="1"/>
    <xf numFmtId="0" fontId="0" fillId="0" borderId="3" xfId="0" applyFill="1" applyBorder="1"/>
    <xf numFmtId="0" fontId="0" fillId="0" borderId="0" xfId="0" applyFill="1" applyBorder="1"/>
    <xf numFmtId="0" fontId="3" fillId="0" borderId="0" xfId="0" applyFont="1" applyAlignment="1">
      <alignment horizontal="center"/>
    </xf>
    <xf numFmtId="14" fontId="2" fillId="0" borderId="0" xfId="0" applyNumberFormat="1" applyFont="1" applyAlignment="1">
      <alignment horizontal="center"/>
    </xf>
    <xf numFmtId="0" fontId="6" fillId="0" borderId="0" xfId="0" applyFont="1"/>
    <xf numFmtId="0" fontId="7" fillId="3" borderId="4" xfId="0" applyFont="1" applyFill="1" applyBorder="1"/>
    <xf numFmtId="0" fontId="8" fillId="0" borderId="0" xfId="0" applyFont="1"/>
    <xf numFmtId="0" fontId="9" fillId="4" borderId="4" xfId="0" applyFont="1" applyFill="1" applyBorder="1"/>
    <xf numFmtId="0" fontId="8" fillId="0" borderId="0" xfId="0" applyFont="1" applyBorder="1" applyAlignment="1"/>
    <xf numFmtId="0" fontId="8" fillId="0" borderId="5" xfId="0" quotePrefix="1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8" fillId="0" borderId="0" xfId="0" quotePrefix="1" applyFont="1" applyBorder="1"/>
    <xf numFmtId="0" fontId="8" fillId="0" borderId="0" xfId="0" applyFont="1" applyBorder="1"/>
    <xf numFmtId="0" fontId="0" fillId="5" borderId="4" xfId="0" applyFill="1" applyBorder="1"/>
    <xf numFmtId="0" fontId="0" fillId="6" borderId="4" xfId="0" applyFill="1" applyBorder="1"/>
    <xf numFmtId="0" fontId="8" fillId="0" borderId="0" xfId="0" quotePrefix="1" applyFont="1"/>
    <xf numFmtId="0" fontId="9" fillId="7" borderId="8" xfId="0" applyFont="1" applyFill="1" applyBorder="1"/>
    <xf numFmtId="0" fontId="11" fillId="0" borderId="9" xfId="0" applyFont="1" applyBorder="1" applyAlignment="1">
      <alignment horizontal="center"/>
    </xf>
    <xf numFmtId="0" fontId="12" fillId="0" borderId="0" xfId="0" quotePrefix="1" applyFont="1" applyBorder="1"/>
    <xf numFmtId="0" fontId="13" fillId="0" borderId="0" xfId="0" applyFont="1" applyBorder="1"/>
    <xf numFmtId="0" fontId="0" fillId="0" borderId="11" xfId="0" applyBorder="1"/>
    <xf numFmtId="0" fontId="0" fillId="0" borderId="1" xfId="0" applyBorder="1"/>
    <xf numFmtId="0" fontId="14" fillId="0" borderId="12" xfId="0" applyFont="1" applyBorder="1" applyAlignment="1">
      <alignment horizontal="center" textRotation="90"/>
    </xf>
    <xf numFmtId="0" fontId="4" fillId="0" borderId="1" xfId="0" applyFont="1" applyBorder="1" applyAlignment="1">
      <alignment textRotation="90"/>
    </xf>
    <xf numFmtId="0" fontId="4" fillId="0" borderId="12" xfId="0" applyFont="1" applyBorder="1" applyAlignment="1">
      <alignment textRotation="90"/>
    </xf>
    <xf numFmtId="1" fontId="4" fillId="0" borderId="3" xfId="0" applyNumberFormat="1" applyFont="1" applyBorder="1" applyAlignment="1">
      <alignment textRotation="90"/>
    </xf>
    <xf numFmtId="0" fontId="16" fillId="0" borderId="13" xfId="0" applyFont="1" applyBorder="1"/>
    <xf numFmtId="0" fontId="17" fillId="0" borderId="14" xfId="0" applyFont="1" applyBorder="1"/>
    <xf numFmtId="0" fontId="18" fillId="8" borderId="5" xfId="0" applyFont="1" applyFill="1" applyBorder="1"/>
    <xf numFmtId="0" fontId="18" fillId="8" borderId="14" xfId="0" applyFont="1" applyFill="1" applyBorder="1"/>
    <xf numFmtId="1" fontId="18" fillId="8" borderId="7" xfId="0" applyNumberFormat="1" applyFont="1" applyFill="1" applyBorder="1"/>
    <xf numFmtId="0" fontId="18" fillId="0" borderId="0" xfId="0" applyFont="1"/>
    <xf numFmtId="0" fontId="9" fillId="0" borderId="8" xfId="0" applyFont="1" applyBorder="1"/>
    <xf numFmtId="0" fontId="17" fillId="0" borderId="15" xfId="0" applyFont="1" applyBorder="1"/>
    <xf numFmtId="0" fontId="9" fillId="0" borderId="10" xfId="0" applyFont="1" applyBorder="1"/>
    <xf numFmtId="0" fontId="9" fillId="0" borderId="11" xfId="0" applyFont="1" applyBorder="1"/>
    <xf numFmtId="0" fontId="9" fillId="8" borderId="8" xfId="0" applyFont="1" applyFill="1" applyBorder="1"/>
    <xf numFmtId="0" fontId="9" fillId="8" borderId="15" xfId="0" applyFont="1" applyFill="1" applyBorder="1"/>
    <xf numFmtId="1" fontId="9" fillId="8" borderId="10" xfId="0" applyNumberFormat="1" applyFont="1" applyFill="1" applyBorder="1"/>
    <xf numFmtId="0" fontId="9" fillId="0" borderId="0" xfId="0" applyFont="1"/>
    <xf numFmtId="0" fontId="19" fillId="0" borderId="14" xfId="0" applyFont="1" applyBorder="1" applyAlignment="1"/>
    <xf numFmtId="0" fontId="11" fillId="0" borderId="14" xfId="0" applyFont="1" applyBorder="1" applyAlignment="1">
      <alignment horizontal="center"/>
    </xf>
    <xf numFmtId="0" fontId="9" fillId="9" borderId="5" xfId="0" applyFont="1" applyFill="1" applyBorder="1"/>
    <xf numFmtId="0" fontId="9" fillId="9" borderId="7" xfId="0" applyFont="1" applyFill="1" applyBorder="1"/>
    <xf numFmtId="0" fontId="9" fillId="0" borderId="16" xfId="0" applyFont="1" applyFill="1" applyBorder="1"/>
    <xf numFmtId="0" fontId="7" fillId="0" borderId="17" xfId="0" applyFont="1" applyFill="1" applyBorder="1"/>
    <xf numFmtId="0" fontId="9" fillId="0" borderId="18" xfId="0" applyFont="1" applyFill="1" applyBorder="1"/>
    <xf numFmtId="0" fontId="7" fillId="0" borderId="19" xfId="0" applyFont="1" applyFill="1" applyBorder="1"/>
    <xf numFmtId="0" fontId="9" fillId="0" borderId="20" xfId="0" applyNumberFormat="1" applyFont="1" applyBorder="1"/>
    <xf numFmtId="1" fontId="11" fillId="0" borderId="20" xfId="0" applyNumberFormat="1" applyFont="1" applyBorder="1"/>
    <xf numFmtId="0" fontId="19" fillId="0" borderId="15" xfId="0" applyFont="1" applyBorder="1" applyAlignment="1"/>
    <xf numFmtId="0" fontId="11" fillId="0" borderId="21" xfId="0" applyFont="1" applyBorder="1" applyAlignment="1">
      <alignment horizontal="center"/>
    </xf>
    <xf numFmtId="0" fontId="9" fillId="9" borderId="8" xfId="0" applyFont="1" applyFill="1" applyBorder="1"/>
    <xf numFmtId="0" fontId="9" fillId="9" borderId="10" xfId="0" applyFont="1" applyFill="1" applyBorder="1"/>
    <xf numFmtId="0" fontId="9" fillId="7" borderId="22" xfId="0" applyFont="1" applyFill="1" applyBorder="1"/>
    <xf numFmtId="0" fontId="9" fillId="0" borderId="23" xfId="0" applyFont="1" applyBorder="1"/>
    <xf numFmtId="0" fontId="9" fillId="0" borderId="24" xfId="0" applyFont="1" applyBorder="1"/>
    <xf numFmtId="0" fontId="9" fillId="7" borderId="25" xfId="0" applyFont="1" applyFill="1" applyBorder="1"/>
    <xf numFmtId="0" fontId="9" fillId="0" borderId="15" xfId="0" applyNumberFormat="1" applyFont="1" applyBorder="1"/>
    <xf numFmtId="1" fontId="11" fillId="0" borderId="15" xfId="0" applyNumberFormat="1" applyFont="1" applyBorder="1"/>
    <xf numFmtId="0" fontId="19" fillId="0" borderId="14" xfId="0" applyFont="1" applyBorder="1"/>
    <xf numFmtId="0" fontId="7" fillId="0" borderId="4" xfId="0" applyFont="1" applyFill="1" applyBorder="1"/>
    <xf numFmtId="0" fontId="9" fillId="0" borderId="15" xfId="0" applyFont="1" applyBorder="1"/>
    <xf numFmtId="0" fontId="9" fillId="0" borderId="23" xfId="0" applyFont="1" applyFill="1" applyBorder="1"/>
    <xf numFmtId="0" fontId="9" fillId="7" borderId="26" xfId="0" applyFont="1" applyFill="1" applyBorder="1"/>
    <xf numFmtId="0" fontId="9" fillId="0" borderId="24" xfId="0" applyFont="1" applyFill="1" applyBorder="1"/>
    <xf numFmtId="0" fontId="19" fillId="0" borderId="13" xfId="0" applyFont="1" applyBorder="1"/>
    <xf numFmtId="0" fontId="7" fillId="10" borderId="4" xfId="0" applyFont="1" applyFill="1" applyBorder="1"/>
    <xf numFmtId="0" fontId="9" fillId="10" borderId="16" xfId="0" applyFont="1" applyFill="1" applyBorder="1"/>
    <xf numFmtId="0" fontId="0" fillId="0" borderId="4" xfId="0" applyFill="1" applyBorder="1"/>
    <xf numFmtId="0" fontId="9" fillId="0" borderId="0" xfId="0" applyFont="1" applyBorder="1"/>
    <xf numFmtId="0" fontId="19" fillId="0" borderId="15" xfId="0" applyFont="1" applyBorder="1"/>
    <xf numFmtId="0" fontId="9" fillId="10" borderId="23" xfId="0" applyFont="1" applyFill="1" applyBorder="1"/>
    <xf numFmtId="0" fontId="9" fillId="0" borderId="27" xfId="0" applyFont="1" applyFill="1" applyBorder="1"/>
    <xf numFmtId="0" fontId="9" fillId="0" borderId="28" xfId="0" applyFont="1" applyFill="1" applyBorder="1"/>
    <xf numFmtId="0" fontId="11" fillId="0" borderId="20" xfId="0" applyFont="1" applyBorder="1" applyAlignment="1">
      <alignment horizontal="center"/>
    </xf>
    <xf numFmtId="0" fontId="9" fillId="0" borderId="29" xfId="0" applyFont="1" applyFill="1" applyBorder="1"/>
    <xf numFmtId="0" fontId="9" fillId="7" borderId="30" xfId="0" applyFont="1" applyFill="1" applyBorder="1"/>
    <xf numFmtId="1" fontId="9" fillId="0" borderId="15" xfId="0" applyNumberFormat="1" applyFont="1" applyBorder="1"/>
    <xf numFmtId="0" fontId="9" fillId="7" borderId="31" xfId="0" applyFont="1" applyFill="1" applyBorder="1"/>
    <xf numFmtId="0" fontId="9" fillId="0" borderId="32" xfId="0" applyFont="1" applyFill="1" applyBorder="1"/>
    <xf numFmtId="0" fontId="9" fillId="0" borderId="33" xfId="0" applyFont="1" applyFill="1" applyBorder="1"/>
    <xf numFmtId="0" fontId="0" fillId="0" borderId="34" xfId="0" applyFill="1" applyBorder="1"/>
    <xf numFmtId="0" fontId="9" fillId="0" borderId="0" xfId="0" applyFont="1" applyFill="1" applyBorder="1"/>
    <xf numFmtId="0" fontId="11" fillId="0" borderId="5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5" fillId="0" borderId="1" xfId="0" applyFont="1" applyBorder="1" applyAlignment="1">
      <alignment horizontal="center" textRotation="45"/>
    </xf>
    <xf numFmtId="0" fontId="15" fillId="0" borderId="3" xfId="0" applyFont="1" applyBorder="1" applyAlignment="1">
      <alignment horizontal="center" textRotation="45"/>
    </xf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10" xfId="0" applyFont="1" applyBorder="1" applyAlignment="1">
      <alignment horizont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28575</xdr:colOff>
      <xdr:row>2</xdr:row>
      <xdr:rowOff>9525</xdr:rowOff>
    </xdr:from>
    <xdr:to>
      <xdr:col>21</xdr:col>
      <xdr:colOff>180975</xdr:colOff>
      <xdr:row>3</xdr:row>
      <xdr:rowOff>0</xdr:rowOff>
    </xdr:to>
    <xdr:pic>
      <xdr:nvPicPr>
        <xdr:cNvPr id="2" name="Picture 25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7296150" y="44767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21</xdr:col>
      <xdr:colOff>28575</xdr:colOff>
      <xdr:row>2</xdr:row>
      <xdr:rowOff>9525</xdr:rowOff>
    </xdr:from>
    <xdr:to>
      <xdr:col>21</xdr:col>
      <xdr:colOff>180975</xdr:colOff>
      <xdr:row>3</xdr:row>
      <xdr:rowOff>0</xdr:rowOff>
    </xdr:to>
    <xdr:pic>
      <xdr:nvPicPr>
        <xdr:cNvPr id="3" name="Picture 26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7296150" y="44767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21</xdr:col>
      <xdr:colOff>28575</xdr:colOff>
      <xdr:row>2</xdr:row>
      <xdr:rowOff>9525</xdr:rowOff>
    </xdr:from>
    <xdr:to>
      <xdr:col>21</xdr:col>
      <xdr:colOff>180975</xdr:colOff>
      <xdr:row>3</xdr:row>
      <xdr:rowOff>0</xdr:rowOff>
    </xdr:to>
    <xdr:pic>
      <xdr:nvPicPr>
        <xdr:cNvPr id="4" name="Picture 27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7296150" y="44767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21</xdr:col>
      <xdr:colOff>28575</xdr:colOff>
      <xdr:row>2</xdr:row>
      <xdr:rowOff>9525</xdr:rowOff>
    </xdr:from>
    <xdr:to>
      <xdr:col>21</xdr:col>
      <xdr:colOff>180975</xdr:colOff>
      <xdr:row>3</xdr:row>
      <xdr:rowOff>0</xdr:rowOff>
    </xdr:to>
    <xdr:pic>
      <xdr:nvPicPr>
        <xdr:cNvPr id="5" name="Picture 28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7296150" y="44767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0</xdr:colOff>
      <xdr:row>8</xdr:row>
      <xdr:rowOff>0</xdr:rowOff>
    </xdr:from>
    <xdr:to>
      <xdr:col>6</xdr:col>
      <xdr:colOff>152400</xdr:colOff>
      <xdr:row>8</xdr:row>
      <xdr:rowOff>152400</xdr:rowOff>
    </xdr:to>
    <xdr:pic>
      <xdr:nvPicPr>
        <xdr:cNvPr id="7" name="Picture 28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2552700" y="19907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12</xdr:row>
      <xdr:rowOff>0</xdr:rowOff>
    </xdr:from>
    <xdr:to>
      <xdr:col>2</xdr:col>
      <xdr:colOff>152400</xdr:colOff>
      <xdr:row>12</xdr:row>
      <xdr:rowOff>152400</xdr:rowOff>
    </xdr:to>
    <xdr:pic>
      <xdr:nvPicPr>
        <xdr:cNvPr id="8" name="Picture 28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1295400" y="29051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0</xdr:colOff>
      <xdr:row>8</xdr:row>
      <xdr:rowOff>0</xdr:rowOff>
    </xdr:from>
    <xdr:to>
      <xdr:col>8</xdr:col>
      <xdr:colOff>152400</xdr:colOff>
      <xdr:row>8</xdr:row>
      <xdr:rowOff>152400</xdr:rowOff>
    </xdr:to>
    <xdr:pic>
      <xdr:nvPicPr>
        <xdr:cNvPr id="9" name="Picture 28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3181350" y="19907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2</xdr:col>
      <xdr:colOff>152400</xdr:colOff>
      <xdr:row>14</xdr:row>
      <xdr:rowOff>152400</xdr:rowOff>
    </xdr:to>
    <xdr:pic>
      <xdr:nvPicPr>
        <xdr:cNvPr id="10" name="Picture 28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1295400" y="33623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10</xdr:col>
      <xdr:colOff>0</xdr:colOff>
      <xdr:row>8</xdr:row>
      <xdr:rowOff>0</xdr:rowOff>
    </xdr:from>
    <xdr:to>
      <xdr:col>10</xdr:col>
      <xdr:colOff>152400</xdr:colOff>
      <xdr:row>8</xdr:row>
      <xdr:rowOff>152400</xdr:rowOff>
    </xdr:to>
    <xdr:pic>
      <xdr:nvPicPr>
        <xdr:cNvPr id="11" name="Picture 28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3810000" y="19907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16</xdr:row>
      <xdr:rowOff>0</xdr:rowOff>
    </xdr:from>
    <xdr:to>
      <xdr:col>2</xdr:col>
      <xdr:colOff>152400</xdr:colOff>
      <xdr:row>16</xdr:row>
      <xdr:rowOff>152400</xdr:rowOff>
    </xdr:to>
    <xdr:pic>
      <xdr:nvPicPr>
        <xdr:cNvPr id="12" name="Picture 28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1295400" y="38195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12</xdr:col>
      <xdr:colOff>0</xdr:colOff>
      <xdr:row>8</xdr:row>
      <xdr:rowOff>0</xdr:rowOff>
    </xdr:from>
    <xdr:to>
      <xdr:col>12</xdr:col>
      <xdr:colOff>152400</xdr:colOff>
      <xdr:row>8</xdr:row>
      <xdr:rowOff>152400</xdr:rowOff>
    </xdr:to>
    <xdr:pic>
      <xdr:nvPicPr>
        <xdr:cNvPr id="13" name="Picture 28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4438650" y="19907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18</xdr:row>
      <xdr:rowOff>0</xdr:rowOff>
    </xdr:from>
    <xdr:to>
      <xdr:col>2</xdr:col>
      <xdr:colOff>152400</xdr:colOff>
      <xdr:row>18</xdr:row>
      <xdr:rowOff>152400</xdr:rowOff>
    </xdr:to>
    <xdr:pic>
      <xdr:nvPicPr>
        <xdr:cNvPr id="14" name="Picture 28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1295400" y="42767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14</xdr:col>
      <xdr:colOff>0</xdr:colOff>
      <xdr:row>8</xdr:row>
      <xdr:rowOff>0</xdr:rowOff>
    </xdr:from>
    <xdr:to>
      <xdr:col>14</xdr:col>
      <xdr:colOff>152400</xdr:colOff>
      <xdr:row>8</xdr:row>
      <xdr:rowOff>152400</xdr:rowOff>
    </xdr:to>
    <xdr:pic>
      <xdr:nvPicPr>
        <xdr:cNvPr id="15" name="Picture 28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5067300" y="19907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20</xdr:row>
      <xdr:rowOff>0</xdr:rowOff>
    </xdr:from>
    <xdr:to>
      <xdr:col>2</xdr:col>
      <xdr:colOff>152400</xdr:colOff>
      <xdr:row>20</xdr:row>
      <xdr:rowOff>152400</xdr:rowOff>
    </xdr:to>
    <xdr:pic>
      <xdr:nvPicPr>
        <xdr:cNvPr id="16" name="Picture 28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1295400" y="47339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18</xdr:col>
      <xdr:colOff>0</xdr:colOff>
      <xdr:row>8</xdr:row>
      <xdr:rowOff>0</xdr:rowOff>
    </xdr:from>
    <xdr:to>
      <xdr:col>18</xdr:col>
      <xdr:colOff>152400</xdr:colOff>
      <xdr:row>8</xdr:row>
      <xdr:rowOff>152400</xdr:rowOff>
    </xdr:to>
    <xdr:pic>
      <xdr:nvPicPr>
        <xdr:cNvPr id="17" name="Picture 28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6324600" y="19907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24</xdr:row>
      <xdr:rowOff>0</xdr:rowOff>
    </xdr:from>
    <xdr:to>
      <xdr:col>2</xdr:col>
      <xdr:colOff>152400</xdr:colOff>
      <xdr:row>24</xdr:row>
      <xdr:rowOff>152400</xdr:rowOff>
    </xdr:to>
    <xdr:pic>
      <xdr:nvPicPr>
        <xdr:cNvPr id="18" name="Picture 28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1295400" y="56483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20</xdr:col>
      <xdr:colOff>0</xdr:colOff>
      <xdr:row>8</xdr:row>
      <xdr:rowOff>0</xdr:rowOff>
    </xdr:from>
    <xdr:to>
      <xdr:col>20</xdr:col>
      <xdr:colOff>152400</xdr:colOff>
      <xdr:row>8</xdr:row>
      <xdr:rowOff>152400</xdr:rowOff>
    </xdr:to>
    <xdr:pic>
      <xdr:nvPicPr>
        <xdr:cNvPr id="19" name="Picture 28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6953250" y="19907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26</xdr:row>
      <xdr:rowOff>0</xdr:rowOff>
    </xdr:from>
    <xdr:to>
      <xdr:col>2</xdr:col>
      <xdr:colOff>152400</xdr:colOff>
      <xdr:row>26</xdr:row>
      <xdr:rowOff>152400</xdr:rowOff>
    </xdr:to>
    <xdr:pic>
      <xdr:nvPicPr>
        <xdr:cNvPr id="20" name="Picture 28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1295400" y="61055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24</xdr:col>
      <xdr:colOff>0</xdr:colOff>
      <xdr:row>8</xdr:row>
      <xdr:rowOff>0</xdr:rowOff>
    </xdr:from>
    <xdr:to>
      <xdr:col>24</xdr:col>
      <xdr:colOff>152400</xdr:colOff>
      <xdr:row>8</xdr:row>
      <xdr:rowOff>152400</xdr:rowOff>
    </xdr:to>
    <xdr:pic>
      <xdr:nvPicPr>
        <xdr:cNvPr id="21" name="Picture 28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8210550" y="19907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30</xdr:row>
      <xdr:rowOff>0</xdr:rowOff>
    </xdr:from>
    <xdr:to>
      <xdr:col>2</xdr:col>
      <xdr:colOff>152400</xdr:colOff>
      <xdr:row>30</xdr:row>
      <xdr:rowOff>152400</xdr:rowOff>
    </xdr:to>
    <xdr:pic>
      <xdr:nvPicPr>
        <xdr:cNvPr id="22" name="Picture 28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1295400" y="70199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26</xdr:col>
      <xdr:colOff>0</xdr:colOff>
      <xdr:row>8</xdr:row>
      <xdr:rowOff>0</xdr:rowOff>
    </xdr:from>
    <xdr:to>
      <xdr:col>26</xdr:col>
      <xdr:colOff>152400</xdr:colOff>
      <xdr:row>8</xdr:row>
      <xdr:rowOff>152400</xdr:rowOff>
    </xdr:to>
    <xdr:pic>
      <xdr:nvPicPr>
        <xdr:cNvPr id="23" name="Picture 28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8839200" y="19907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32</xdr:row>
      <xdr:rowOff>0</xdr:rowOff>
    </xdr:from>
    <xdr:to>
      <xdr:col>2</xdr:col>
      <xdr:colOff>152400</xdr:colOff>
      <xdr:row>32</xdr:row>
      <xdr:rowOff>152400</xdr:rowOff>
    </xdr:to>
    <xdr:pic>
      <xdr:nvPicPr>
        <xdr:cNvPr id="24" name="Picture 28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1295400" y="74771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26</xdr:col>
      <xdr:colOff>0</xdr:colOff>
      <xdr:row>10</xdr:row>
      <xdr:rowOff>0</xdr:rowOff>
    </xdr:from>
    <xdr:to>
      <xdr:col>26</xdr:col>
      <xdr:colOff>152400</xdr:colOff>
      <xdr:row>10</xdr:row>
      <xdr:rowOff>152400</xdr:rowOff>
    </xdr:to>
    <xdr:pic>
      <xdr:nvPicPr>
        <xdr:cNvPr id="25" name="Picture 28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8839200" y="24479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0</xdr:colOff>
      <xdr:row>32</xdr:row>
      <xdr:rowOff>0</xdr:rowOff>
    </xdr:from>
    <xdr:to>
      <xdr:col>4</xdr:col>
      <xdr:colOff>152400</xdr:colOff>
      <xdr:row>32</xdr:row>
      <xdr:rowOff>152400</xdr:rowOff>
    </xdr:to>
    <xdr:pic>
      <xdr:nvPicPr>
        <xdr:cNvPr id="26" name="Picture 28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1924050" y="74771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0</xdr:colOff>
      <xdr:row>12</xdr:row>
      <xdr:rowOff>0</xdr:rowOff>
    </xdr:from>
    <xdr:to>
      <xdr:col>8</xdr:col>
      <xdr:colOff>152400</xdr:colOff>
      <xdr:row>12</xdr:row>
      <xdr:rowOff>152400</xdr:rowOff>
    </xdr:to>
    <xdr:pic>
      <xdr:nvPicPr>
        <xdr:cNvPr id="27" name="Picture 28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3181350" y="29051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0</xdr:colOff>
      <xdr:row>14</xdr:row>
      <xdr:rowOff>0</xdr:rowOff>
    </xdr:from>
    <xdr:to>
      <xdr:col>6</xdr:col>
      <xdr:colOff>152400</xdr:colOff>
      <xdr:row>14</xdr:row>
      <xdr:rowOff>152400</xdr:rowOff>
    </xdr:to>
    <xdr:pic>
      <xdr:nvPicPr>
        <xdr:cNvPr id="28" name="Picture 28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2552700" y="33623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20</xdr:col>
      <xdr:colOff>0</xdr:colOff>
      <xdr:row>12</xdr:row>
      <xdr:rowOff>0</xdr:rowOff>
    </xdr:from>
    <xdr:to>
      <xdr:col>20</xdr:col>
      <xdr:colOff>152400</xdr:colOff>
      <xdr:row>12</xdr:row>
      <xdr:rowOff>152400</xdr:rowOff>
    </xdr:to>
    <xdr:pic>
      <xdr:nvPicPr>
        <xdr:cNvPr id="29" name="Picture 28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6953250" y="29051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0</xdr:colOff>
      <xdr:row>26</xdr:row>
      <xdr:rowOff>0</xdr:rowOff>
    </xdr:from>
    <xdr:to>
      <xdr:col>6</xdr:col>
      <xdr:colOff>152400</xdr:colOff>
      <xdr:row>26</xdr:row>
      <xdr:rowOff>152400</xdr:rowOff>
    </xdr:to>
    <xdr:pic>
      <xdr:nvPicPr>
        <xdr:cNvPr id="30" name="Picture 28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2552700" y="61055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10</xdr:col>
      <xdr:colOff>0</xdr:colOff>
      <xdr:row>14</xdr:row>
      <xdr:rowOff>0</xdr:rowOff>
    </xdr:from>
    <xdr:to>
      <xdr:col>10</xdr:col>
      <xdr:colOff>152400</xdr:colOff>
      <xdr:row>14</xdr:row>
      <xdr:rowOff>152400</xdr:rowOff>
    </xdr:to>
    <xdr:pic>
      <xdr:nvPicPr>
        <xdr:cNvPr id="31" name="Picture 28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3810000" y="33623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0</xdr:colOff>
      <xdr:row>16</xdr:row>
      <xdr:rowOff>0</xdr:rowOff>
    </xdr:from>
    <xdr:to>
      <xdr:col>8</xdr:col>
      <xdr:colOff>152400</xdr:colOff>
      <xdr:row>16</xdr:row>
      <xdr:rowOff>152400</xdr:rowOff>
    </xdr:to>
    <xdr:pic>
      <xdr:nvPicPr>
        <xdr:cNvPr id="32" name="Picture 28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3181350" y="38195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14</xdr:col>
      <xdr:colOff>0</xdr:colOff>
      <xdr:row>14</xdr:row>
      <xdr:rowOff>0</xdr:rowOff>
    </xdr:from>
    <xdr:to>
      <xdr:col>14</xdr:col>
      <xdr:colOff>152400</xdr:colOff>
      <xdr:row>14</xdr:row>
      <xdr:rowOff>152400</xdr:rowOff>
    </xdr:to>
    <xdr:pic>
      <xdr:nvPicPr>
        <xdr:cNvPr id="33" name="Picture 28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5067300" y="33623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0</xdr:colOff>
      <xdr:row>20</xdr:row>
      <xdr:rowOff>0</xdr:rowOff>
    </xdr:from>
    <xdr:to>
      <xdr:col>8</xdr:col>
      <xdr:colOff>152400</xdr:colOff>
      <xdr:row>20</xdr:row>
      <xdr:rowOff>152400</xdr:rowOff>
    </xdr:to>
    <xdr:pic>
      <xdr:nvPicPr>
        <xdr:cNvPr id="34" name="Picture 28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3181350" y="47339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16</xdr:col>
      <xdr:colOff>0</xdr:colOff>
      <xdr:row>14</xdr:row>
      <xdr:rowOff>0</xdr:rowOff>
    </xdr:from>
    <xdr:to>
      <xdr:col>16</xdr:col>
      <xdr:colOff>152400</xdr:colOff>
      <xdr:row>14</xdr:row>
      <xdr:rowOff>152400</xdr:rowOff>
    </xdr:to>
    <xdr:pic>
      <xdr:nvPicPr>
        <xdr:cNvPr id="35" name="Picture 28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5695950" y="33623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0</xdr:colOff>
      <xdr:row>22</xdr:row>
      <xdr:rowOff>0</xdr:rowOff>
    </xdr:from>
    <xdr:to>
      <xdr:col>8</xdr:col>
      <xdr:colOff>152400</xdr:colOff>
      <xdr:row>22</xdr:row>
      <xdr:rowOff>152400</xdr:rowOff>
    </xdr:to>
    <xdr:pic>
      <xdr:nvPicPr>
        <xdr:cNvPr id="36" name="Picture 28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3181350" y="51911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30</xdr:col>
      <xdr:colOff>0</xdr:colOff>
      <xdr:row>14</xdr:row>
      <xdr:rowOff>0</xdr:rowOff>
    </xdr:from>
    <xdr:to>
      <xdr:col>30</xdr:col>
      <xdr:colOff>152400</xdr:colOff>
      <xdr:row>14</xdr:row>
      <xdr:rowOff>152400</xdr:rowOff>
    </xdr:to>
    <xdr:pic>
      <xdr:nvPicPr>
        <xdr:cNvPr id="37" name="Picture 28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10096500" y="33623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0</xdr:colOff>
      <xdr:row>36</xdr:row>
      <xdr:rowOff>0</xdr:rowOff>
    </xdr:from>
    <xdr:to>
      <xdr:col>8</xdr:col>
      <xdr:colOff>152400</xdr:colOff>
      <xdr:row>36</xdr:row>
      <xdr:rowOff>152400</xdr:rowOff>
    </xdr:to>
    <xdr:pic>
      <xdr:nvPicPr>
        <xdr:cNvPr id="38" name="Picture 28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3181350" y="83915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14</xdr:col>
      <xdr:colOff>0</xdr:colOff>
      <xdr:row>16</xdr:row>
      <xdr:rowOff>0</xdr:rowOff>
    </xdr:from>
    <xdr:to>
      <xdr:col>14</xdr:col>
      <xdr:colOff>152400</xdr:colOff>
      <xdr:row>16</xdr:row>
      <xdr:rowOff>152400</xdr:rowOff>
    </xdr:to>
    <xdr:pic>
      <xdr:nvPicPr>
        <xdr:cNvPr id="39" name="Picture 28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5067300" y="38195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10</xdr:col>
      <xdr:colOff>0</xdr:colOff>
      <xdr:row>20</xdr:row>
      <xdr:rowOff>0</xdr:rowOff>
    </xdr:from>
    <xdr:to>
      <xdr:col>10</xdr:col>
      <xdr:colOff>152400</xdr:colOff>
      <xdr:row>20</xdr:row>
      <xdr:rowOff>152400</xdr:rowOff>
    </xdr:to>
    <xdr:pic>
      <xdr:nvPicPr>
        <xdr:cNvPr id="40" name="Picture 28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3810000" y="47339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16</xdr:col>
      <xdr:colOff>0</xdr:colOff>
      <xdr:row>16</xdr:row>
      <xdr:rowOff>0</xdr:rowOff>
    </xdr:from>
    <xdr:to>
      <xdr:col>16</xdr:col>
      <xdr:colOff>152400</xdr:colOff>
      <xdr:row>16</xdr:row>
      <xdr:rowOff>152400</xdr:rowOff>
    </xdr:to>
    <xdr:pic>
      <xdr:nvPicPr>
        <xdr:cNvPr id="41" name="Picture 28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5695950" y="38195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10</xdr:col>
      <xdr:colOff>0</xdr:colOff>
      <xdr:row>22</xdr:row>
      <xdr:rowOff>0</xdr:rowOff>
    </xdr:from>
    <xdr:to>
      <xdr:col>10</xdr:col>
      <xdr:colOff>152400</xdr:colOff>
      <xdr:row>22</xdr:row>
      <xdr:rowOff>152400</xdr:rowOff>
    </xdr:to>
    <xdr:pic>
      <xdr:nvPicPr>
        <xdr:cNvPr id="42" name="Picture 28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3810000" y="51911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26</xdr:col>
      <xdr:colOff>0</xdr:colOff>
      <xdr:row>18</xdr:row>
      <xdr:rowOff>0</xdr:rowOff>
    </xdr:from>
    <xdr:to>
      <xdr:col>26</xdr:col>
      <xdr:colOff>152400</xdr:colOff>
      <xdr:row>18</xdr:row>
      <xdr:rowOff>152400</xdr:rowOff>
    </xdr:to>
    <xdr:pic>
      <xdr:nvPicPr>
        <xdr:cNvPr id="43" name="Picture 28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8839200" y="42767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12</xdr:col>
      <xdr:colOff>0</xdr:colOff>
      <xdr:row>32</xdr:row>
      <xdr:rowOff>0</xdr:rowOff>
    </xdr:from>
    <xdr:to>
      <xdr:col>12</xdr:col>
      <xdr:colOff>152400</xdr:colOff>
      <xdr:row>32</xdr:row>
      <xdr:rowOff>152400</xdr:rowOff>
    </xdr:to>
    <xdr:pic>
      <xdr:nvPicPr>
        <xdr:cNvPr id="44" name="Picture 28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4438650" y="74771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28</xdr:col>
      <xdr:colOff>0</xdr:colOff>
      <xdr:row>18</xdr:row>
      <xdr:rowOff>0</xdr:rowOff>
    </xdr:from>
    <xdr:to>
      <xdr:col>28</xdr:col>
      <xdr:colOff>152400</xdr:colOff>
      <xdr:row>18</xdr:row>
      <xdr:rowOff>152400</xdr:rowOff>
    </xdr:to>
    <xdr:pic>
      <xdr:nvPicPr>
        <xdr:cNvPr id="45" name="Picture 28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9467850" y="42767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12</xdr:col>
      <xdr:colOff>0</xdr:colOff>
      <xdr:row>34</xdr:row>
      <xdr:rowOff>0</xdr:rowOff>
    </xdr:from>
    <xdr:to>
      <xdr:col>12</xdr:col>
      <xdr:colOff>152400</xdr:colOff>
      <xdr:row>34</xdr:row>
      <xdr:rowOff>152400</xdr:rowOff>
    </xdr:to>
    <xdr:pic>
      <xdr:nvPicPr>
        <xdr:cNvPr id="46" name="Picture 28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4438650" y="79343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16</xdr:col>
      <xdr:colOff>0</xdr:colOff>
      <xdr:row>20</xdr:row>
      <xdr:rowOff>0</xdr:rowOff>
    </xdr:from>
    <xdr:to>
      <xdr:col>16</xdr:col>
      <xdr:colOff>152400</xdr:colOff>
      <xdr:row>20</xdr:row>
      <xdr:rowOff>152400</xdr:rowOff>
    </xdr:to>
    <xdr:pic>
      <xdr:nvPicPr>
        <xdr:cNvPr id="47" name="Picture 28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5695950" y="47339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14</xdr:col>
      <xdr:colOff>0</xdr:colOff>
      <xdr:row>22</xdr:row>
      <xdr:rowOff>0</xdr:rowOff>
    </xdr:from>
    <xdr:to>
      <xdr:col>14</xdr:col>
      <xdr:colOff>152400</xdr:colOff>
      <xdr:row>22</xdr:row>
      <xdr:rowOff>152400</xdr:rowOff>
    </xdr:to>
    <xdr:pic>
      <xdr:nvPicPr>
        <xdr:cNvPr id="48" name="Picture 28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5067300" y="51911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26</xdr:col>
      <xdr:colOff>0</xdr:colOff>
      <xdr:row>20</xdr:row>
      <xdr:rowOff>0</xdr:rowOff>
    </xdr:from>
    <xdr:to>
      <xdr:col>26</xdr:col>
      <xdr:colOff>152400</xdr:colOff>
      <xdr:row>20</xdr:row>
      <xdr:rowOff>152400</xdr:rowOff>
    </xdr:to>
    <xdr:pic>
      <xdr:nvPicPr>
        <xdr:cNvPr id="49" name="Picture 28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8839200" y="47339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14</xdr:col>
      <xdr:colOff>0</xdr:colOff>
      <xdr:row>32</xdr:row>
      <xdr:rowOff>0</xdr:rowOff>
    </xdr:from>
    <xdr:to>
      <xdr:col>14</xdr:col>
      <xdr:colOff>152400</xdr:colOff>
      <xdr:row>32</xdr:row>
      <xdr:rowOff>152400</xdr:rowOff>
    </xdr:to>
    <xdr:pic>
      <xdr:nvPicPr>
        <xdr:cNvPr id="50" name="Picture 28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5067300" y="74771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24</xdr:col>
      <xdr:colOff>0</xdr:colOff>
      <xdr:row>22</xdr:row>
      <xdr:rowOff>0</xdr:rowOff>
    </xdr:from>
    <xdr:to>
      <xdr:col>24</xdr:col>
      <xdr:colOff>152400</xdr:colOff>
      <xdr:row>22</xdr:row>
      <xdr:rowOff>152400</xdr:rowOff>
    </xdr:to>
    <xdr:pic>
      <xdr:nvPicPr>
        <xdr:cNvPr id="51" name="Picture 28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8210550" y="51911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16</xdr:col>
      <xdr:colOff>0</xdr:colOff>
      <xdr:row>30</xdr:row>
      <xdr:rowOff>0</xdr:rowOff>
    </xdr:from>
    <xdr:to>
      <xdr:col>16</xdr:col>
      <xdr:colOff>152400</xdr:colOff>
      <xdr:row>30</xdr:row>
      <xdr:rowOff>152400</xdr:rowOff>
    </xdr:to>
    <xdr:pic>
      <xdr:nvPicPr>
        <xdr:cNvPr id="52" name="Picture 28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5695950" y="70199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20</xdr:col>
      <xdr:colOff>0</xdr:colOff>
      <xdr:row>24</xdr:row>
      <xdr:rowOff>0</xdr:rowOff>
    </xdr:from>
    <xdr:to>
      <xdr:col>20</xdr:col>
      <xdr:colOff>152400</xdr:colOff>
      <xdr:row>24</xdr:row>
      <xdr:rowOff>152400</xdr:rowOff>
    </xdr:to>
    <xdr:pic>
      <xdr:nvPicPr>
        <xdr:cNvPr id="53" name="Picture 28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6953250" y="56483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18</xdr:col>
      <xdr:colOff>0</xdr:colOff>
      <xdr:row>26</xdr:row>
      <xdr:rowOff>0</xdr:rowOff>
    </xdr:from>
    <xdr:to>
      <xdr:col>18</xdr:col>
      <xdr:colOff>152400</xdr:colOff>
      <xdr:row>26</xdr:row>
      <xdr:rowOff>152400</xdr:rowOff>
    </xdr:to>
    <xdr:pic>
      <xdr:nvPicPr>
        <xdr:cNvPr id="54" name="Picture 28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6324600" y="61055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22</xdr:col>
      <xdr:colOff>0</xdr:colOff>
      <xdr:row>26</xdr:row>
      <xdr:rowOff>0</xdr:rowOff>
    </xdr:from>
    <xdr:to>
      <xdr:col>22</xdr:col>
      <xdr:colOff>152400</xdr:colOff>
      <xdr:row>26</xdr:row>
      <xdr:rowOff>152400</xdr:rowOff>
    </xdr:to>
    <xdr:pic>
      <xdr:nvPicPr>
        <xdr:cNvPr id="55" name="Picture 28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7581900" y="61055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20</xdr:col>
      <xdr:colOff>0</xdr:colOff>
      <xdr:row>28</xdr:row>
      <xdr:rowOff>0</xdr:rowOff>
    </xdr:from>
    <xdr:to>
      <xdr:col>20</xdr:col>
      <xdr:colOff>152400</xdr:colOff>
      <xdr:row>28</xdr:row>
      <xdr:rowOff>152400</xdr:rowOff>
    </xdr:to>
    <xdr:pic>
      <xdr:nvPicPr>
        <xdr:cNvPr id="56" name="Picture 28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6953250" y="65627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28</xdr:col>
      <xdr:colOff>0</xdr:colOff>
      <xdr:row>32</xdr:row>
      <xdr:rowOff>0</xdr:rowOff>
    </xdr:from>
    <xdr:to>
      <xdr:col>28</xdr:col>
      <xdr:colOff>152400</xdr:colOff>
      <xdr:row>32</xdr:row>
      <xdr:rowOff>152400</xdr:rowOff>
    </xdr:to>
    <xdr:pic>
      <xdr:nvPicPr>
        <xdr:cNvPr id="57" name="Picture 28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9467850" y="74771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26</xdr:col>
      <xdr:colOff>0</xdr:colOff>
      <xdr:row>34</xdr:row>
      <xdr:rowOff>0</xdr:rowOff>
    </xdr:from>
    <xdr:to>
      <xdr:col>26</xdr:col>
      <xdr:colOff>152400</xdr:colOff>
      <xdr:row>34</xdr:row>
      <xdr:rowOff>152400</xdr:rowOff>
    </xdr:to>
    <xdr:pic>
      <xdr:nvPicPr>
        <xdr:cNvPr id="58" name="Picture 28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8839200" y="79343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42"/>
  <sheetViews>
    <sheetView tabSelected="1" workbookViewId="0">
      <selection activeCell="AK1" sqref="AK1:AO1048576"/>
    </sheetView>
  </sheetViews>
  <sheetFormatPr defaultRowHeight="15" x14ac:dyDescent="0.25"/>
  <cols>
    <col min="1" max="1" width="12.7109375" customWidth="1"/>
    <col min="2" max="2" width="6.7109375" customWidth="1"/>
    <col min="3" max="32" width="4.7109375" customWidth="1"/>
    <col min="33" max="34" width="5.140625" bestFit="1" customWidth="1"/>
    <col min="35" max="35" width="5.7109375" customWidth="1"/>
    <col min="36" max="36" width="1.7109375" customWidth="1"/>
  </cols>
  <sheetData>
    <row r="1" spans="1:36" ht="21.95" customHeight="1" thickBot="1" x14ac:dyDescent="0.4">
      <c r="B1" s="1" t="s">
        <v>0</v>
      </c>
      <c r="C1" s="2"/>
      <c r="D1" s="2"/>
      <c r="E1" s="2"/>
      <c r="F1" s="3"/>
      <c r="G1" s="4" t="s">
        <v>1</v>
      </c>
      <c r="H1" s="5"/>
      <c r="I1" s="5"/>
      <c r="J1" s="5"/>
      <c r="K1" s="3"/>
      <c r="L1" s="6"/>
      <c r="M1" s="7" t="s">
        <v>2</v>
      </c>
      <c r="N1" s="7"/>
      <c r="O1" s="8"/>
      <c r="P1" s="8"/>
      <c r="Q1" s="8"/>
      <c r="R1" s="8"/>
      <c r="S1" s="8"/>
      <c r="T1" s="8"/>
      <c r="U1" s="3"/>
      <c r="V1" s="3"/>
      <c r="W1" s="3"/>
      <c r="X1" s="3"/>
      <c r="Y1" s="3"/>
      <c r="Z1" s="9"/>
      <c r="AA1" s="10"/>
      <c r="AB1" s="10"/>
      <c r="AC1" s="10"/>
      <c r="AE1" s="97" t="s">
        <v>3</v>
      </c>
      <c r="AF1" s="98"/>
      <c r="AG1" s="98"/>
      <c r="AH1" s="99"/>
    </row>
    <row r="2" spans="1:36" ht="12.95" customHeight="1" thickBot="1" x14ac:dyDescent="0.3">
      <c r="A2" s="11" t="s">
        <v>4</v>
      </c>
    </row>
    <row r="3" spans="1:36" s="13" customFormat="1" ht="12.95" customHeight="1" x14ac:dyDescent="0.25">
      <c r="A3" s="12" t="s">
        <v>5</v>
      </c>
      <c r="E3" s="14"/>
      <c r="F3" s="15" t="s">
        <v>6</v>
      </c>
      <c r="I3" s="16"/>
      <c r="J3" s="15" t="s">
        <v>7</v>
      </c>
      <c r="M3" s="17" t="s">
        <v>8</v>
      </c>
      <c r="O3" s="18" t="s">
        <v>9</v>
      </c>
      <c r="P3" s="19" t="s">
        <v>10</v>
      </c>
      <c r="Q3" s="20" t="s">
        <v>11</v>
      </c>
      <c r="R3" s="21" t="s">
        <v>12</v>
      </c>
      <c r="X3" s="15" t="s">
        <v>13</v>
      </c>
      <c r="Y3" s="15"/>
      <c r="Z3" s="15"/>
      <c r="AA3" s="15"/>
      <c r="AB3" s="15"/>
      <c r="AC3" s="15"/>
      <c r="AD3" s="15"/>
      <c r="AE3" s="15"/>
      <c r="AF3" s="15"/>
      <c r="AG3" s="100" t="s">
        <v>14</v>
      </c>
      <c r="AH3" s="101"/>
    </row>
    <row r="4" spans="1:36" ht="12.95" customHeight="1" thickBot="1" x14ac:dyDescent="0.3">
      <c r="A4" s="12" t="s">
        <v>15</v>
      </c>
      <c r="E4" s="22"/>
      <c r="F4" s="15" t="s">
        <v>16</v>
      </c>
      <c r="I4" s="23"/>
      <c r="J4" s="24" t="s">
        <v>17</v>
      </c>
      <c r="O4" s="25"/>
      <c r="P4" s="26" t="s">
        <v>18</v>
      </c>
      <c r="Q4" s="27" t="s">
        <v>11</v>
      </c>
      <c r="R4" s="28" t="s">
        <v>19</v>
      </c>
      <c r="AG4" s="102"/>
      <c r="AH4" s="103"/>
    </row>
    <row r="5" spans="1:36" ht="6.95" customHeight="1" thickBot="1" x14ac:dyDescent="0.3">
      <c r="H5" s="29"/>
      <c r="I5" s="29"/>
      <c r="J5" s="29"/>
      <c r="K5" s="29"/>
      <c r="L5" s="29"/>
    </row>
    <row r="6" spans="1:36" ht="60" customHeight="1" thickBot="1" x14ac:dyDescent="0.3">
      <c r="A6" s="30"/>
      <c r="B6" s="31" t="s">
        <v>20</v>
      </c>
      <c r="C6" s="95" t="s">
        <v>21</v>
      </c>
      <c r="D6" s="96"/>
      <c r="E6" s="95" t="s">
        <v>22</v>
      </c>
      <c r="F6" s="96"/>
      <c r="G6" s="95" t="s">
        <v>23</v>
      </c>
      <c r="H6" s="96"/>
      <c r="I6" s="95" t="s">
        <v>24</v>
      </c>
      <c r="J6" s="96"/>
      <c r="K6" s="95" t="s">
        <v>25</v>
      </c>
      <c r="L6" s="96"/>
      <c r="M6" s="95" t="s">
        <v>26</v>
      </c>
      <c r="N6" s="96"/>
      <c r="O6" s="95" t="s">
        <v>27</v>
      </c>
      <c r="P6" s="96"/>
      <c r="Q6" s="95" t="s">
        <v>28</v>
      </c>
      <c r="R6" s="96"/>
      <c r="S6" s="95" t="s">
        <v>29</v>
      </c>
      <c r="T6" s="96"/>
      <c r="U6" s="95" t="s">
        <v>30</v>
      </c>
      <c r="V6" s="96"/>
      <c r="W6" s="95" t="s">
        <v>31</v>
      </c>
      <c r="X6" s="96"/>
      <c r="Y6" s="95" t="s">
        <v>32</v>
      </c>
      <c r="Z6" s="96"/>
      <c r="AA6" s="95" t="s">
        <v>33</v>
      </c>
      <c r="AB6" s="96"/>
      <c r="AC6" s="95" t="s">
        <v>34</v>
      </c>
      <c r="AD6" s="96"/>
      <c r="AE6" s="95" t="s">
        <v>35</v>
      </c>
      <c r="AF6" s="96"/>
      <c r="AG6" s="32" t="s">
        <v>36</v>
      </c>
      <c r="AH6" s="33" t="s">
        <v>37</v>
      </c>
      <c r="AI6" s="34" t="s">
        <v>38</v>
      </c>
    </row>
    <row r="7" spans="1:36" s="40" customFormat="1" ht="20.25" customHeight="1" x14ac:dyDescent="0.25">
      <c r="A7" s="35" t="s">
        <v>20</v>
      </c>
      <c r="B7" s="36" t="s">
        <v>39</v>
      </c>
      <c r="C7" s="93">
        <v>58</v>
      </c>
      <c r="D7" s="94"/>
      <c r="E7" s="93">
        <v>44</v>
      </c>
      <c r="F7" s="94"/>
      <c r="G7" s="93">
        <v>42</v>
      </c>
      <c r="H7" s="94"/>
      <c r="I7" s="93">
        <v>39</v>
      </c>
      <c r="J7" s="94"/>
      <c r="K7" s="93">
        <v>36</v>
      </c>
      <c r="L7" s="94"/>
      <c r="M7" s="93">
        <v>35</v>
      </c>
      <c r="N7" s="94"/>
      <c r="O7" s="93">
        <v>31</v>
      </c>
      <c r="P7" s="94"/>
      <c r="Q7" s="93">
        <v>26</v>
      </c>
      <c r="R7" s="94"/>
      <c r="S7" s="93">
        <v>25</v>
      </c>
      <c r="T7" s="94"/>
      <c r="U7" s="93">
        <v>22</v>
      </c>
      <c r="V7" s="94"/>
      <c r="W7" s="93">
        <v>21</v>
      </c>
      <c r="X7" s="94"/>
      <c r="Y7" s="93">
        <v>19</v>
      </c>
      <c r="Z7" s="94"/>
      <c r="AA7" s="93">
        <v>19</v>
      </c>
      <c r="AB7" s="94"/>
      <c r="AC7" s="93">
        <v>17</v>
      </c>
      <c r="AD7" s="94"/>
      <c r="AE7" s="93">
        <v>16</v>
      </c>
      <c r="AF7" s="94"/>
      <c r="AG7" s="37"/>
      <c r="AH7" s="38"/>
      <c r="AI7" s="39"/>
    </row>
    <row r="8" spans="1:36" s="48" customFormat="1" ht="9.9499999999999993" customHeight="1" thickBot="1" x14ac:dyDescent="0.25">
      <c r="A8" s="41"/>
      <c r="B8" s="42" t="s">
        <v>36</v>
      </c>
      <c r="C8" s="41"/>
      <c r="D8" s="43"/>
      <c r="E8" s="41"/>
      <c r="F8" s="43"/>
      <c r="G8" s="41"/>
      <c r="H8" s="43"/>
      <c r="I8" s="41"/>
      <c r="J8" s="43"/>
      <c r="K8" s="41"/>
      <c r="L8" s="43"/>
      <c r="M8" s="41"/>
      <c r="N8" s="43"/>
      <c r="O8" s="41"/>
      <c r="P8" s="43"/>
      <c r="Q8" s="41"/>
      <c r="R8" s="43"/>
      <c r="S8" s="41"/>
      <c r="T8" s="43"/>
      <c r="U8" s="41"/>
      <c r="V8" s="43"/>
      <c r="W8" s="41"/>
      <c r="X8" s="43"/>
      <c r="Y8" s="41"/>
      <c r="Z8" s="43"/>
      <c r="AA8" s="41"/>
      <c r="AB8" s="43"/>
      <c r="AC8" s="44"/>
      <c r="AD8" s="44"/>
      <c r="AE8" s="41"/>
      <c r="AF8" s="43"/>
      <c r="AG8" s="45"/>
      <c r="AH8" s="46"/>
      <c r="AI8" s="47"/>
    </row>
    <row r="9" spans="1:36" s="48" customFormat="1" ht="18" customHeight="1" x14ac:dyDescent="0.25">
      <c r="A9" s="49" t="s">
        <v>21</v>
      </c>
      <c r="B9" s="50">
        <v>58</v>
      </c>
      <c r="C9" s="51"/>
      <c r="D9" s="52"/>
      <c r="E9" s="22"/>
      <c r="F9" s="53">
        <v>26</v>
      </c>
      <c r="G9" s="54"/>
      <c r="H9" s="53">
        <v>39</v>
      </c>
      <c r="I9" s="54"/>
      <c r="J9" s="53">
        <v>32</v>
      </c>
      <c r="K9" s="54"/>
      <c r="L9" s="53">
        <v>34</v>
      </c>
      <c r="M9" s="54"/>
      <c r="N9" s="53">
        <v>37</v>
      </c>
      <c r="O9" s="54"/>
      <c r="P9" s="53">
        <v>35</v>
      </c>
      <c r="Q9" s="22"/>
      <c r="R9" s="53">
        <v>22</v>
      </c>
      <c r="S9" s="54"/>
      <c r="T9" s="55">
        <v>52</v>
      </c>
      <c r="U9" s="56"/>
      <c r="V9" s="53">
        <v>27</v>
      </c>
      <c r="W9" s="22"/>
      <c r="X9" s="53">
        <v>51</v>
      </c>
      <c r="Y9" s="54"/>
      <c r="Z9" s="53">
        <v>38</v>
      </c>
      <c r="AA9" s="54"/>
      <c r="AB9" s="53">
        <v>40</v>
      </c>
      <c r="AC9" s="14"/>
      <c r="AD9" s="53">
        <v>58</v>
      </c>
      <c r="AE9" s="22"/>
      <c r="AF9" s="53">
        <v>39</v>
      </c>
      <c r="AG9" s="57">
        <f>SUM(C9:AF9)</f>
        <v>530</v>
      </c>
      <c r="AH9" s="57"/>
      <c r="AI9" s="58">
        <f>SUM(AG9/AH10)*25</f>
        <v>51.356589147286826</v>
      </c>
      <c r="AJ9" s="48">
        <v>45</v>
      </c>
    </row>
    <row r="10" spans="1:36" s="48" customFormat="1" ht="18" customHeight="1" thickBot="1" x14ac:dyDescent="0.3">
      <c r="A10" s="59"/>
      <c r="B10" s="60"/>
      <c r="C10" s="61"/>
      <c r="D10" s="62"/>
      <c r="E10" s="63"/>
      <c r="F10" s="64">
        <v>23</v>
      </c>
      <c r="G10" s="63"/>
      <c r="H10" s="64">
        <v>18</v>
      </c>
      <c r="I10" s="63"/>
      <c r="J10" s="64">
        <v>16</v>
      </c>
      <c r="K10" s="63"/>
      <c r="L10" s="64">
        <v>17</v>
      </c>
      <c r="M10" s="63"/>
      <c r="N10" s="64">
        <v>18</v>
      </c>
      <c r="O10" s="63"/>
      <c r="P10" s="64">
        <v>20</v>
      </c>
      <c r="Q10" s="63"/>
      <c r="R10" s="64">
        <v>21</v>
      </c>
      <c r="S10" s="63"/>
      <c r="T10" s="65">
        <v>21</v>
      </c>
      <c r="U10" s="66"/>
      <c r="V10" s="65">
        <v>20</v>
      </c>
      <c r="W10" s="66"/>
      <c r="X10" s="65">
        <v>18</v>
      </c>
      <c r="Y10" s="66"/>
      <c r="Z10" s="65">
        <v>20</v>
      </c>
      <c r="AA10" s="66"/>
      <c r="AB10" s="65">
        <v>18</v>
      </c>
      <c r="AC10" s="66"/>
      <c r="AD10" s="65">
        <v>13</v>
      </c>
      <c r="AE10" s="66"/>
      <c r="AF10" s="65">
        <v>15</v>
      </c>
      <c r="AG10" s="67"/>
      <c r="AH10" s="67">
        <f>SUM(C10:AF10)</f>
        <v>258</v>
      </c>
      <c r="AI10" s="68"/>
      <c r="AJ10" s="48">
        <v>29</v>
      </c>
    </row>
    <row r="11" spans="1:36" s="48" customFormat="1" ht="18" customHeight="1" x14ac:dyDescent="0.25">
      <c r="A11" s="69" t="s">
        <v>22</v>
      </c>
      <c r="B11" s="50">
        <v>44</v>
      </c>
      <c r="C11" s="14"/>
      <c r="D11" s="53">
        <v>44</v>
      </c>
      <c r="E11" s="51"/>
      <c r="F11" s="52"/>
      <c r="G11" s="14"/>
      <c r="H11" s="53">
        <v>44</v>
      </c>
      <c r="I11" s="14"/>
      <c r="J11" s="53">
        <v>44</v>
      </c>
      <c r="K11" s="22"/>
      <c r="L11" s="53">
        <v>33</v>
      </c>
      <c r="M11" s="14"/>
      <c r="N11" s="53">
        <v>44</v>
      </c>
      <c r="O11" s="14"/>
      <c r="P11" s="53">
        <v>44</v>
      </c>
      <c r="Q11" s="14"/>
      <c r="R11" s="53">
        <v>44</v>
      </c>
      <c r="S11" s="22"/>
      <c r="T11" s="55">
        <v>33</v>
      </c>
      <c r="U11" s="14"/>
      <c r="V11" s="55">
        <v>44</v>
      </c>
      <c r="W11" s="22"/>
      <c r="X11" s="55">
        <v>17</v>
      </c>
      <c r="Y11" s="22"/>
      <c r="Z11" s="55">
        <v>22</v>
      </c>
      <c r="AA11" s="70"/>
      <c r="AB11" s="55">
        <v>37</v>
      </c>
      <c r="AC11" s="14"/>
      <c r="AD11" s="55">
        <v>44</v>
      </c>
      <c r="AE11" s="22"/>
      <c r="AF11" s="55">
        <v>34</v>
      </c>
      <c r="AG11" s="57">
        <f>SUM(C11:AF11)</f>
        <v>528</v>
      </c>
      <c r="AH11" s="57"/>
      <c r="AI11" s="58">
        <f>SUM(AG11/AH12)*25</f>
        <v>46.478873239436616</v>
      </c>
      <c r="AJ11" s="48">
        <f>SUM(AJ9/AJ10)</f>
        <v>1.5517241379310345</v>
      </c>
    </row>
    <row r="12" spans="1:36" s="48" customFormat="1" ht="18" customHeight="1" thickBot="1" x14ac:dyDescent="0.3">
      <c r="A12" s="71"/>
      <c r="B12" s="60"/>
      <c r="C12" s="63"/>
      <c r="D12" s="72">
        <v>23</v>
      </c>
      <c r="E12" s="61"/>
      <c r="F12" s="62"/>
      <c r="G12" s="63"/>
      <c r="H12" s="64">
        <v>19</v>
      </c>
      <c r="I12" s="63"/>
      <c r="J12" s="64">
        <v>25</v>
      </c>
      <c r="K12" s="63"/>
      <c r="L12" s="64">
        <v>16</v>
      </c>
      <c r="M12" s="63"/>
      <c r="N12" s="64">
        <v>22</v>
      </c>
      <c r="O12" s="63"/>
      <c r="P12" s="64">
        <v>21</v>
      </c>
      <c r="Q12" s="63"/>
      <c r="R12" s="64">
        <v>21</v>
      </c>
      <c r="S12" s="63"/>
      <c r="T12" s="65">
        <v>19</v>
      </c>
      <c r="U12" s="73"/>
      <c r="V12" s="74">
        <v>26</v>
      </c>
      <c r="W12" s="73"/>
      <c r="X12" s="74">
        <v>16</v>
      </c>
      <c r="Y12" s="73"/>
      <c r="Z12" s="74">
        <v>13</v>
      </c>
      <c r="AA12" s="73"/>
      <c r="AB12" s="74">
        <v>23</v>
      </c>
      <c r="AC12" s="73"/>
      <c r="AD12" s="74">
        <v>19</v>
      </c>
      <c r="AE12" s="73"/>
      <c r="AF12" s="74">
        <v>21</v>
      </c>
      <c r="AG12" s="67"/>
      <c r="AH12" s="67">
        <f>SUM(C12:AF12)</f>
        <v>284</v>
      </c>
      <c r="AI12" s="68"/>
    </row>
    <row r="13" spans="1:36" s="48" customFormat="1" ht="18" customHeight="1" x14ac:dyDescent="0.25">
      <c r="A13" s="75" t="s">
        <v>23</v>
      </c>
      <c r="B13" s="50">
        <v>42</v>
      </c>
      <c r="C13" s="70"/>
      <c r="D13" s="53">
        <v>27</v>
      </c>
      <c r="E13" s="22"/>
      <c r="F13" s="53">
        <v>37</v>
      </c>
      <c r="G13" s="51"/>
      <c r="H13" s="52"/>
      <c r="I13" s="13"/>
      <c r="J13" s="53">
        <v>34</v>
      </c>
      <c r="K13" s="14"/>
      <c r="L13" s="53">
        <v>42</v>
      </c>
      <c r="M13" s="14"/>
      <c r="N13" s="53">
        <v>42</v>
      </c>
      <c r="O13" s="22"/>
      <c r="P13" s="53">
        <v>37</v>
      </c>
      <c r="Q13" s="76"/>
      <c r="R13" s="77"/>
      <c r="S13" s="14"/>
      <c r="T13" s="55">
        <v>42</v>
      </c>
      <c r="U13" s="78"/>
      <c r="V13" s="55">
        <v>22</v>
      </c>
      <c r="W13" s="14"/>
      <c r="X13" s="55">
        <v>42</v>
      </c>
      <c r="Y13" s="22"/>
      <c r="Z13" s="55">
        <v>33</v>
      </c>
      <c r="AA13" s="14"/>
      <c r="AB13" s="55">
        <v>42</v>
      </c>
      <c r="AC13" s="14"/>
      <c r="AD13" s="55">
        <v>42</v>
      </c>
      <c r="AE13" s="22"/>
      <c r="AF13" s="55">
        <v>28</v>
      </c>
      <c r="AG13" s="57">
        <f>SUM(C13:AF13)</f>
        <v>470</v>
      </c>
      <c r="AH13" s="57"/>
      <c r="AI13" s="58">
        <f>SUM(AG13/AH14)*25</f>
        <v>40.798611111111107</v>
      </c>
      <c r="AJ13" s="79"/>
    </row>
    <row r="14" spans="1:36" s="48" customFormat="1" ht="18" customHeight="1" thickBot="1" x14ac:dyDescent="0.3">
      <c r="A14" s="80"/>
      <c r="B14" s="60"/>
      <c r="C14" s="63"/>
      <c r="D14" s="64">
        <v>18</v>
      </c>
      <c r="E14" s="63"/>
      <c r="F14" s="64">
        <v>19</v>
      </c>
      <c r="G14" s="61"/>
      <c r="H14" s="62"/>
      <c r="I14" s="63"/>
      <c r="J14" s="64">
        <v>22</v>
      </c>
      <c r="K14" s="63"/>
      <c r="L14" s="64">
        <v>19</v>
      </c>
      <c r="M14" s="63"/>
      <c r="N14" s="64">
        <v>24</v>
      </c>
      <c r="O14" s="63"/>
      <c r="P14" s="64">
        <v>26</v>
      </c>
      <c r="Q14" s="73"/>
      <c r="R14" s="81"/>
      <c r="S14" s="63"/>
      <c r="T14" s="65">
        <v>19</v>
      </c>
      <c r="U14" s="73"/>
      <c r="V14" s="74">
        <v>30</v>
      </c>
      <c r="W14" s="73"/>
      <c r="X14" s="74">
        <v>23</v>
      </c>
      <c r="Y14" s="73"/>
      <c r="Z14" s="74">
        <v>24</v>
      </c>
      <c r="AA14" s="73"/>
      <c r="AB14" s="74">
        <v>20</v>
      </c>
      <c r="AC14" s="73"/>
      <c r="AD14" s="74">
        <v>21</v>
      </c>
      <c r="AE14" s="73"/>
      <c r="AF14" s="74">
        <v>23</v>
      </c>
      <c r="AG14" s="67"/>
      <c r="AH14" s="67">
        <f>SUM(C14:AF14)</f>
        <v>288</v>
      </c>
      <c r="AI14" s="68"/>
      <c r="AJ14" s="79"/>
    </row>
    <row r="15" spans="1:36" s="48" customFormat="1" ht="18" customHeight="1" x14ac:dyDescent="0.25">
      <c r="A15" s="75" t="s">
        <v>24</v>
      </c>
      <c r="B15" s="50">
        <v>39</v>
      </c>
      <c r="C15" s="70"/>
      <c r="D15" s="53">
        <v>24</v>
      </c>
      <c r="E15" s="22"/>
      <c r="F15" s="53">
        <v>27</v>
      </c>
      <c r="G15" s="78"/>
      <c r="H15" s="53">
        <v>26</v>
      </c>
      <c r="I15" s="51"/>
      <c r="J15" s="52"/>
      <c r="K15" s="78"/>
      <c r="L15" s="53">
        <v>33</v>
      </c>
      <c r="M15" s="22"/>
      <c r="N15" s="53">
        <v>30</v>
      </c>
      <c r="O15" s="70"/>
      <c r="P15" s="53">
        <v>22</v>
      </c>
      <c r="Q15" s="70"/>
      <c r="R15" s="53">
        <v>26</v>
      </c>
      <c r="S15" s="22"/>
      <c r="T15" s="55">
        <v>38</v>
      </c>
      <c r="U15" s="22"/>
      <c r="V15" s="55">
        <v>15</v>
      </c>
      <c r="W15" s="22"/>
      <c r="X15" s="55">
        <v>19</v>
      </c>
      <c r="Y15" s="22"/>
      <c r="Z15" s="55">
        <v>16</v>
      </c>
      <c r="AA15" s="22"/>
      <c r="AB15" s="55">
        <v>21</v>
      </c>
      <c r="AC15" s="22"/>
      <c r="AD15" s="55">
        <v>33</v>
      </c>
      <c r="AE15" s="70"/>
      <c r="AF15" s="55">
        <v>21</v>
      </c>
      <c r="AG15" s="57">
        <f>SUM(C15:AF15)</f>
        <v>351</v>
      </c>
      <c r="AH15" s="57"/>
      <c r="AI15" s="58">
        <f>SUM(AG15/AH16)*25</f>
        <v>31.339285714285715</v>
      </c>
    </row>
    <row r="16" spans="1:36" s="48" customFormat="1" ht="18" customHeight="1" thickBot="1" x14ac:dyDescent="0.3">
      <c r="A16" s="80"/>
      <c r="B16" s="60"/>
      <c r="C16" s="63"/>
      <c r="D16" s="64">
        <v>16</v>
      </c>
      <c r="E16" s="63"/>
      <c r="F16" s="64">
        <v>25</v>
      </c>
      <c r="G16" s="63"/>
      <c r="H16" s="64">
        <v>22</v>
      </c>
      <c r="I16" s="61"/>
      <c r="J16" s="62"/>
      <c r="K16" s="63"/>
      <c r="L16" s="64">
        <v>27</v>
      </c>
      <c r="M16" s="63"/>
      <c r="N16" s="64">
        <v>21</v>
      </c>
      <c r="O16" s="63"/>
      <c r="P16" s="64">
        <v>18</v>
      </c>
      <c r="Q16" s="63"/>
      <c r="R16" s="64">
        <v>24</v>
      </c>
      <c r="S16" s="63"/>
      <c r="T16" s="65">
        <v>20</v>
      </c>
      <c r="U16" s="73"/>
      <c r="V16" s="74">
        <v>12</v>
      </c>
      <c r="W16" s="73"/>
      <c r="X16" s="74">
        <v>18</v>
      </c>
      <c r="Y16" s="73"/>
      <c r="Z16" s="74">
        <v>15</v>
      </c>
      <c r="AA16" s="73"/>
      <c r="AB16" s="74">
        <v>15</v>
      </c>
      <c r="AC16" s="73"/>
      <c r="AD16" s="74">
        <v>24</v>
      </c>
      <c r="AE16" s="73"/>
      <c r="AF16" s="74">
        <v>23</v>
      </c>
      <c r="AG16" s="67"/>
      <c r="AH16" s="67">
        <f>SUM(C16:AF16)</f>
        <v>280</v>
      </c>
      <c r="AI16" s="68"/>
    </row>
    <row r="17" spans="1:36" s="48" customFormat="1" ht="18" customHeight="1" x14ac:dyDescent="0.25">
      <c r="A17" s="75" t="s">
        <v>25</v>
      </c>
      <c r="B17" s="50">
        <v>36</v>
      </c>
      <c r="C17" s="78"/>
      <c r="D17" s="53">
        <v>29</v>
      </c>
      <c r="E17" s="14"/>
      <c r="F17" s="53">
        <v>36</v>
      </c>
      <c r="G17" s="22"/>
      <c r="H17" s="53">
        <v>32</v>
      </c>
      <c r="I17" s="70"/>
      <c r="J17" s="53">
        <v>27</v>
      </c>
      <c r="K17" s="51"/>
      <c r="L17" s="52"/>
      <c r="M17" s="14"/>
      <c r="N17" s="53">
        <v>36</v>
      </c>
      <c r="O17" s="70"/>
      <c r="P17" s="53">
        <v>31</v>
      </c>
      <c r="Q17" s="70"/>
      <c r="R17" s="53">
        <v>34</v>
      </c>
      <c r="S17" s="22"/>
      <c r="T17" s="55">
        <v>33</v>
      </c>
      <c r="U17" s="14"/>
      <c r="V17" s="55">
        <v>36</v>
      </c>
      <c r="W17" s="76"/>
      <c r="X17" s="77"/>
      <c r="Y17" s="22"/>
      <c r="Z17" s="55">
        <v>12</v>
      </c>
      <c r="AA17" s="22"/>
      <c r="AB17" s="55">
        <v>30</v>
      </c>
      <c r="AC17" s="14"/>
      <c r="AD17" s="55">
        <v>36</v>
      </c>
      <c r="AE17" s="22"/>
      <c r="AF17" s="55">
        <v>24</v>
      </c>
      <c r="AG17" s="57">
        <f>SUM(C17:AF17)</f>
        <v>396</v>
      </c>
      <c r="AH17" s="57"/>
      <c r="AI17" s="58">
        <f>SUM(AG17/AH18)*25</f>
        <v>35.231316725978644</v>
      </c>
      <c r="AJ17" s="79"/>
    </row>
    <row r="18" spans="1:36" s="48" customFormat="1" ht="18" customHeight="1" thickBot="1" x14ac:dyDescent="0.3">
      <c r="A18" s="80"/>
      <c r="B18" s="60"/>
      <c r="C18" s="63"/>
      <c r="D18" s="64">
        <v>17</v>
      </c>
      <c r="E18" s="63"/>
      <c r="F18" s="64">
        <v>16</v>
      </c>
      <c r="G18" s="63"/>
      <c r="H18" s="64">
        <v>19</v>
      </c>
      <c r="I18" s="63"/>
      <c r="J18" s="64">
        <v>17</v>
      </c>
      <c r="K18" s="61"/>
      <c r="L18" s="62"/>
      <c r="M18" s="63"/>
      <c r="N18" s="64">
        <v>22</v>
      </c>
      <c r="O18" s="63"/>
      <c r="P18" s="64">
        <v>26</v>
      </c>
      <c r="Q18" s="63"/>
      <c r="R18" s="64">
        <v>30</v>
      </c>
      <c r="S18" s="63"/>
      <c r="T18" s="65">
        <v>27</v>
      </c>
      <c r="U18" s="73"/>
      <c r="V18" s="74">
        <v>30</v>
      </c>
      <c r="W18" s="73"/>
      <c r="X18" s="81"/>
      <c r="Y18" s="73"/>
      <c r="Z18" s="74">
        <v>29</v>
      </c>
      <c r="AA18" s="73"/>
      <c r="AB18" s="74">
        <v>22</v>
      </c>
      <c r="AC18" s="73"/>
      <c r="AD18" s="74">
        <v>12</v>
      </c>
      <c r="AE18" s="73"/>
      <c r="AF18" s="74">
        <v>14</v>
      </c>
      <c r="AG18" s="67"/>
      <c r="AH18" s="67">
        <f>SUM(C18:AF18)</f>
        <v>281</v>
      </c>
      <c r="AI18" s="68"/>
      <c r="AJ18" s="79"/>
    </row>
    <row r="19" spans="1:36" s="48" customFormat="1" ht="18" customHeight="1" x14ac:dyDescent="0.25">
      <c r="A19" s="75" t="s">
        <v>26</v>
      </c>
      <c r="B19" s="50">
        <v>35</v>
      </c>
      <c r="C19" s="70"/>
      <c r="D19" s="53">
        <v>29</v>
      </c>
      <c r="E19" s="22"/>
      <c r="F19" s="53">
        <v>21</v>
      </c>
      <c r="G19" s="22"/>
      <c r="H19" s="82">
        <v>19</v>
      </c>
      <c r="I19" s="14"/>
      <c r="J19" s="53">
        <v>35</v>
      </c>
      <c r="K19" s="22"/>
      <c r="L19" s="53">
        <v>20</v>
      </c>
      <c r="M19" s="51"/>
      <c r="N19" s="52"/>
      <c r="O19" s="76"/>
      <c r="P19" s="77"/>
      <c r="Q19" s="76"/>
      <c r="R19" s="77"/>
      <c r="S19" s="76"/>
      <c r="T19" s="77"/>
      <c r="U19" s="76"/>
      <c r="V19" s="77"/>
      <c r="W19" s="76"/>
      <c r="X19" s="77"/>
      <c r="Y19" s="22"/>
      <c r="Z19" s="83">
        <v>22</v>
      </c>
      <c r="AA19" s="70"/>
      <c r="AB19" s="83">
        <v>33</v>
      </c>
      <c r="AC19" s="70"/>
      <c r="AD19" s="83">
        <v>32</v>
      </c>
      <c r="AE19" s="76"/>
      <c r="AF19" s="77"/>
      <c r="AG19" s="57">
        <f>SUM(C19:AF19)</f>
        <v>211</v>
      </c>
      <c r="AH19" s="57"/>
      <c r="AI19" s="58">
        <f>SUM(AG19/AH20)*25</f>
        <v>28.360215053763444</v>
      </c>
      <c r="AJ19" s="79"/>
    </row>
    <row r="20" spans="1:36" s="48" customFormat="1" ht="18" customHeight="1" thickBot="1" x14ac:dyDescent="0.3">
      <c r="A20" s="80"/>
      <c r="B20" s="60"/>
      <c r="C20" s="63"/>
      <c r="D20" s="64">
        <v>18</v>
      </c>
      <c r="E20" s="63"/>
      <c r="F20" s="64">
        <v>22</v>
      </c>
      <c r="G20" s="63"/>
      <c r="H20" s="64">
        <v>24</v>
      </c>
      <c r="I20" s="63"/>
      <c r="J20" s="64">
        <v>21</v>
      </c>
      <c r="K20" s="63"/>
      <c r="L20" s="64">
        <v>22</v>
      </c>
      <c r="M20" s="61"/>
      <c r="N20" s="62"/>
      <c r="O20" s="73"/>
      <c r="P20" s="81"/>
      <c r="Q20" s="73"/>
      <c r="R20" s="81"/>
      <c r="S20" s="73"/>
      <c r="T20" s="81"/>
      <c r="U20" s="73"/>
      <c r="V20" s="81"/>
      <c r="W20" s="73"/>
      <c r="X20" s="81"/>
      <c r="Y20" s="73"/>
      <c r="Z20" s="74">
        <v>25</v>
      </c>
      <c r="AA20" s="73"/>
      <c r="AB20" s="74">
        <v>24</v>
      </c>
      <c r="AC20" s="73"/>
      <c r="AD20" s="74">
        <v>30</v>
      </c>
      <c r="AE20" s="73"/>
      <c r="AF20" s="81"/>
      <c r="AG20" s="67"/>
      <c r="AH20" s="67">
        <f>SUM(C20:AF20)</f>
        <v>186</v>
      </c>
      <c r="AI20" s="68"/>
      <c r="AJ20" s="79"/>
    </row>
    <row r="21" spans="1:36" s="48" customFormat="1" ht="18" customHeight="1" x14ac:dyDescent="0.25">
      <c r="A21" s="75" t="s">
        <v>27</v>
      </c>
      <c r="B21" s="50">
        <v>31</v>
      </c>
      <c r="C21" s="78"/>
      <c r="D21" s="53">
        <v>21</v>
      </c>
      <c r="E21" s="22"/>
      <c r="F21" s="53">
        <v>16</v>
      </c>
      <c r="G21" s="14"/>
      <c r="H21" s="53">
        <v>31</v>
      </c>
      <c r="I21" s="78"/>
      <c r="J21" s="53">
        <v>26</v>
      </c>
      <c r="K21" s="78"/>
      <c r="L21" s="53">
        <v>27</v>
      </c>
      <c r="M21" s="76"/>
      <c r="N21" s="77"/>
      <c r="O21" s="51"/>
      <c r="P21" s="52"/>
      <c r="Q21" s="78"/>
      <c r="R21" s="53">
        <v>22</v>
      </c>
      <c r="S21" s="76"/>
      <c r="T21" s="77"/>
      <c r="U21" s="14"/>
      <c r="V21" s="55">
        <v>31</v>
      </c>
      <c r="W21" s="14"/>
      <c r="X21" s="55">
        <v>31</v>
      </c>
      <c r="Y21" s="22"/>
      <c r="Z21" s="55">
        <v>22</v>
      </c>
      <c r="AA21" s="78"/>
      <c r="AB21" s="55">
        <v>26</v>
      </c>
      <c r="AC21" s="14"/>
      <c r="AD21" s="55">
        <v>31</v>
      </c>
      <c r="AE21" s="22"/>
      <c r="AF21" s="55">
        <v>27</v>
      </c>
      <c r="AG21" s="57">
        <f>SUM(C21:AF21)</f>
        <v>311</v>
      </c>
      <c r="AH21" s="57"/>
      <c r="AI21" s="58">
        <f>SUM(AG21/AH22)*25</f>
        <v>28.479853479853478</v>
      </c>
      <c r="AJ21" s="79"/>
    </row>
    <row r="22" spans="1:36" s="48" customFormat="1" ht="18" customHeight="1" thickBot="1" x14ac:dyDescent="0.3">
      <c r="A22" s="80"/>
      <c r="B22" s="60"/>
      <c r="C22" s="63"/>
      <c r="D22" s="64">
        <v>20</v>
      </c>
      <c r="E22" s="63"/>
      <c r="F22" s="64">
        <v>21</v>
      </c>
      <c r="G22" s="63"/>
      <c r="H22" s="64">
        <v>26</v>
      </c>
      <c r="I22" s="63"/>
      <c r="J22" s="64">
        <v>18</v>
      </c>
      <c r="K22" s="63"/>
      <c r="L22" s="64">
        <v>26</v>
      </c>
      <c r="M22" s="73"/>
      <c r="N22" s="81"/>
      <c r="O22" s="61"/>
      <c r="P22" s="62"/>
      <c r="Q22" s="63"/>
      <c r="R22" s="64">
        <v>25</v>
      </c>
      <c r="S22" s="73"/>
      <c r="T22" s="81"/>
      <c r="U22" s="73"/>
      <c r="V22" s="74">
        <v>16</v>
      </c>
      <c r="W22" s="73"/>
      <c r="X22" s="74">
        <v>28</v>
      </c>
      <c r="Y22" s="73"/>
      <c r="Z22" s="74">
        <v>20</v>
      </c>
      <c r="AA22" s="73"/>
      <c r="AB22" s="74">
        <v>25</v>
      </c>
      <c r="AC22" s="73"/>
      <c r="AD22" s="74">
        <v>24</v>
      </c>
      <c r="AE22" s="73"/>
      <c r="AF22" s="74">
        <v>24</v>
      </c>
      <c r="AG22" s="67"/>
      <c r="AH22" s="67">
        <f>SUM(C22:AF22)</f>
        <v>273</v>
      </c>
      <c r="AI22" s="68"/>
      <c r="AJ22" s="79"/>
    </row>
    <row r="23" spans="1:36" s="48" customFormat="1" ht="18" customHeight="1" x14ac:dyDescent="0.25">
      <c r="A23" s="75" t="s">
        <v>28</v>
      </c>
      <c r="B23" s="50">
        <v>26</v>
      </c>
      <c r="C23" s="14"/>
      <c r="D23" s="53">
        <v>26</v>
      </c>
      <c r="E23" s="22"/>
      <c r="F23" s="53">
        <v>16</v>
      </c>
      <c r="G23" s="76"/>
      <c r="H23" s="77"/>
      <c r="I23" s="78"/>
      <c r="J23" s="53">
        <v>20</v>
      </c>
      <c r="K23" s="78"/>
      <c r="L23" s="53">
        <v>18</v>
      </c>
      <c r="M23" s="76"/>
      <c r="N23" s="77"/>
      <c r="O23" s="70"/>
      <c r="P23" s="55">
        <v>19</v>
      </c>
      <c r="Q23" s="51"/>
      <c r="R23" s="52"/>
      <c r="S23" s="76"/>
      <c r="T23" s="77"/>
      <c r="U23" s="14"/>
      <c r="V23" s="55">
        <v>26</v>
      </c>
      <c r="W23" s="22"/>
      <c r="X23" s="55">
        <v>13</v>
      </c>
      <c r="Y23" s="70"/>
      <c r="Z23" s="55">
        <v>16</v>
      </c>
      <c r="AA23" s="22"/>
      <c r="AB23" s="55">
        <v>20</v>
      </c>
      <c r="AC23" s="14"/>
      <c r="AD23" s="55">
        <v>26</v>
      </c>
      <c r="AE23" s="14"/>
      <c r="AF23" s="55">
        <v>26</v>
      </c>
      <c r="AG23" s="57">
        <f>SUM(C23:AF23)</f>
        <v>226</v>
      </c>
      <c r="AH23" s="57"/>
      <c r="AI23" s="58">
        <f>SUM(AG23/AH24)*25</f>
        <v>21.98443579766537</v>
      </c>
      <c r="AJ23" s="79"/>
    </row>
    <row r="24" spans="1:36" s="48" customFormat="1" ht="18" customHeight="1" thickBot="1" x14ac:dyDescent="0.3">
      <c r="A24" s="80"/>
      <c r="B24" s="84"/>
      <c r="C24" s="63"/>
      <c r="D24" s="64">
        <v>21</v>
      </c>
      <c r="E24" s="63"/>
      <c r="F24" s="64">
        <v>21</v>
      </c>
      <c r="G24" s="73"/>
      <c r="H24" s="81"/>
      <c r="I24" s="63"/>
      <c r="J24" s="64">
        <v>24</v>
      </c>
      <c r="K24" s="63"/>
      <c r="L24" s="64">
        <v>30</v>
      </c>
      <c r="M24" s="73"/>
      <c r="N24" s="81"/>
      <c r="O24" s="73"/>
      <c r="P24" s="74">
        <v>25</v>
      </c>
      <c r="Q24" s="61"/>
      <c r="R24" s="62"/>
      <c r="S24" s="73"/>
      <c r="T24" s="81"/>
      <c r="U24" s="73"/>
      <c r="V24" s="74">
        <v>22</v>
      </c>
      <c r="W24" s="73"/>
      <c r="X24" s="65">
        <v>17</v>
      </c>
      <c r="Y24" s="73"/>
      <c r="Z24" s="74">
        <v>24</v>
      </c>
      <c r="AA24" s="73"/>
      <c r="AB24" s="65">
        <v>25</v>
      </c>
      <c r="AC24" s="73"/>
      <c r="AD24" s="74">
        <v>20</v>
      </c>
      <c r="AE24" s="73"/>
      <c r="AF24" s="74">
        <v>28</v>
      </c>
      <c r="AG24" s="67"/>
      <c r="AH24" s="67">
        <f>SUM(C24:AF24)</f>
        <v>257</v>
      </c>
      <c r="AI24" s="68"/>
      <c r="AJ24" s="79"/>
    </row>
    <row r="25" spans="1:36" s="48" customFormat="1" ht="18" customHeight="1" x14ac:dyDescent="0.25">
      <c r="A25" s="75" t="s">
        <v>29</v>
      </c>
      <c r="B25" s="50">
        <v>25</v>
      </c>
      <c r="C25" s="54"/>
      <c r="D25" s="53">
        <v>19</v>
      </c>
      <c r="E25" s="14"/>
      <c r="F25" s="53">
        <v>25</v>
      </c>
      <c r="G25" s="22"/>
      <c r="H25" s="53">
        <v>6</v>
      </c>
      <c r="I25" s="14"/>
      <c r="J25" s="53">
        <v>25</v>
      </c>
      <c r="K25" s="14"/>
      <c r="L25" s="53">
        <v>25</v>
      </c>
      <c r="M25" s="76"/>
      <c r="N25" s="77"/>
      <c r="O25" s="76"/>
      <c r="P25" s="77"/>
      <c r="Q25" s="76"/>
      <c r="R25" s="77"/>
      <c r="S25" s="51"/>
      <c r="T25" s="52"/>
      <c r="U25" s="70"/>
      <c r="V25" s="55">
        <v>24</v>
      </c>
      <c r="W25" s="22"/>
      <c r="X25" s="55">
        <v>9</v>
      </c>
      <c r="Y25" s="76"/>
      <c r="Z25" s="77"/>
      <c r="AA25" s="22"/>
      <c r="AB25" s="55">
        <v>9</v>
      </c>
      <c r="AC25" s="76"/>
      <c r="AD25" s="77"/>
      <c r="AE25" s="14"/>
      <c r="AF25" s="55">
        <v>25</v>
      </c>
      <c r="AG25" s="57">
        <f>SUM(C25:AF25)</f>
        <v>167</v>
      </c>
      <c r="AH25" s="57"/>
      <c r="AI25" s="58">
        <f>SUM(AG25/AH26)*25</f>
        <v>22.567567567567568</v>
      </c>
      <c r="AJ25" s="79"/>
    </row>
    <row r="26" spans="1:36" s="48" customFormat="1" ht="18" customHeight="1" thickBot="1" x14ac:dyDescent="0.3">
      <c r="A26" s="80"/>
      <c r="B26" s="84"/>
      <c r="C26" s="63"/>
      <c r="D26" s="64">
        <v>21</v>
      </c>
      <c r="E26" s="63"/>
      <c r="F26" s="64">
        <v>19</v>
      </c>
      <c r="G26" s="63"/>
      <c r="H26" s="64">
        <v>19</v>
      </c>
      <c r="I26" s="63"/>
      <c r="J26" s="64">
        <v>20</v>
      </c>
      <c r="K26" s="63"/>
      <c r="L26" s="64">
        <v>27</v>
      </c>
      <c r="M26" s="73"/>
      <c r="N26" s="81"/>
      <c r="O26" s="73"/>
      <c r="P26" s="81"/>
      <c r="Q26" s="73"/>
      <c r="R26" s="81"/>
      <c r="S26" s="61"/>
      <c r="T26" s="62"/>
      <c r="U26" s="73"/>
      <c r="V26" s="74">
        <v>29</v>
      </c>
      <c r="W26" s="73"/>
      <c r="X26" s="74">
        <v>16</v>
      </c>
      <c r="Y26" s="73"/>
      <c r="Z26" s="81"/>
      <c r="AA26" s="73"/>
      <c r="AB26" s="74">
        <v>12</v>
      </c>
      <c r="AC26" s="73"/>
      <c r="AD26" s="81"/>
      <c r="AE26" s="73"/>
      <c r="AF26" s="74">
        <v>22</v>
      </c>
      <c r="AG26" s="67"/>
      <c r="AH26" s="67">
        <f>SUM(C26:AF26)</f>
        <v>185</v>
      </c>
      <c r="AI26" s="68"/>
      <c r="AJ26" s="79"/>
    </row>
    <row r="27" spans="1:36" s="48" customFormat="1" ht="18" customHeight="1" x14ac:dyDescent="0.25">
      <c r="A27" s="75" t="s">
        <v>30</v>
      </c>
      <c r="B27" s="50">
        <v>22</v>
      </c>
      <c r="C27" s="70"/>
      <c r="D27" s="53">
        <v>12</v>
      </c>
      <c r="E27" s="22"/>
      <c r="F27" s="53">
        <v>17</v>
      </c>
      <c r="G27" s="70"/>
      <c r="H27" s="53">
        <v>18</v>
      </c>
      <c r="I27" s="14"/>
      <c r="J27" s="53">
        <v>22</v>
      </c>
      <c r="K27" s="22"/>
      <c r="L27" s="53">
        <v>21</v>
      </c>
      <c r="M27" s="76"/>
      <c r="N27" s="77"/>
      <c r="O27" s="22"/>
      <c r="P27" s="55">
        <v>16</v>
      </c>
      <c r="Q27" s="22"/>
      <c r="R27" s="55">
        <v>16</v>
      </c>
      <c r="S27" s="70"/>
      <c r="T27" s="85">
        <v>21</v>
      </c>
      <c r="U27" s="51"/>
      <c r="V27" s="52"/>
      <c r="W27" s="78"/>
      <c r="X27" s="55">
        <v>21</v>
      </c>
      <c r="Y27" s="14"/>
      <c r="Z27" s="55">
        <v>22</v>
      </c>
      <c r="AA27" s="14"/>
      <c r="AB27" s="55">
        <v>22</v>
      </c>
      <c r="AC27" s="22"/>
      <c r="AD27" s="55">
        <v>19</v>
      </c>
      <c r="AE27" s="22"/>
      <c r="AF27" s="55">
        <v>7</v>
      </c>
      <c r="AG27" s="57">
        <f>SUM(C27:AF27)</f>
        <v>234</v>
      </c>
      <c r="AH27" s="57"/>
      <c r="AI27" s="58">
        <f>SUM(AG27/AH28)*25</f>
        <v>20.172413793103448</v>
      </c>
      <c r="AJ27" s="79"/>
    </row>
    <row r="28" spans="1:36" s="48" customFormat="1" ht="18" customHeight="1" thickBot="1" x14ac:dyDescent="0.3">
      <c r="A28" s="80"/>
      <c r="B28" s="60"/>
      <c r="C28" s="63"/>
      <c r="D28" s="64">
        <v>20</v>
      </c>
      <c r="E28" s="63"/>
      <c r="F28" s="64">
        <v>26</v>
      </c>
      <c r="G28" s="63"/>
      <c r="H28" s="64">
        <v>30</v>
      </c>
      <c r="I28" s="63"/>
      <c r="J28" s="64">
        <v>12</v>
      </c>
      <c r="K28" s="63"/>
      <c r="L28" s="64">
        <v>30</v>
      </c>
      <c r="M28" s="73"/>
      <c r="N28" s="81"/>
      <c r="O28" s="73"/>
      <c r="P28" s="74">
        <v>16</v>
      </c>
      <c r="Q28" s="73"/>
      <c r="R28" s="74">
        <v>22</v>
      </c>
      <c r="S28" s="86"/>
      <c r="T28" s="64">
        <v>29</v>
      </c>
      <c r="U28" s="61"/>
      <c r="V28" s="62"/>
      <c r="W28" s="73"/>
      <c r="X28" s="74">
        <v>30</v>
      </c>
      <c r="Y28" s="73"/>
      <c r="Z28" s="74">
        <v>25</v>
      </c>
      <c r="AA28" s="73"/>
      <c r="AB28" s="74">
        <v>12</v>
      </c>
      <c r="AC28" s="73"/>
      <c r="AD28" s="74">
        <v>22</v>
      </c>
      <c r="AE28" s="73"/>
      <c r="AF28" s="74">
        <v>16</v>
      </c>
      <c r="AG28" s="67"/>
      <c r="AH28" s="67">
        <f>SUM(C28:AF28)</f>
        <v>290</v>
      </c>
      <c r="AI28" s="68"/>
      <c r="AJ28" s="79"/>
    </row>
    <row r="29" spans="1:36" s="48" customFormat="1" ht="18" customHeight="1" x14ac:dyDescent="0.25">
      <c r="A29" s="75" t="s">
        <v>31</v>
      </c>
      <c r="B29" s="50">
        <v>21</v>
      </c>
      <c r="C29" s="14"/>
      <c r="D29" s="53">
        <v>21</v>
      </c>
      <c r="E29" s="14"/>
      <c r="F29" s="53">
        <v>21</v>
      </c>
      <c r="G29" s="22"/>
      <c r="H29" s="53">
        <v>12</v>
      </c>
      <c r="I29" s="14"/>
      <c r="J29" s="53">
        <v>21</v>
      </c>
      <c r="K29" s="76"/>
      <c r="L29" s="77"/>
      <c r="M29" s="76"/>
      <c r="N29" s="77"/>
      <c r="O29" s="22"/>
      <c r="P29" s="55">
        <v>13</v>
      </c>
      <c r="Q29" s="14"/>
      <c r="R29" s="85">
        <v>21</v>
      </c>
      <c r="S29" s="14"/>
      <c r="T29" s="55">
        <v>21</v>
      </c>
      <c r="U29" s="70"/>
      <c r="V29" s="55">
        <v>18</v>
      </c>
      <c r="W29" s="51"/>
      <c r="X29" s="52"/>
      <c r="Y29" s="14"/>
      <c r="Z29" s="55">
        <v>21</v>
      </c>
      <c r="AA29" s="14"/>
      <c r="AB29" s="55">
        <v>21</v>
      </c>
      <c r="AC29" s="22"/>
      <c r="AD29" s="55">
        <v>11</v>
      </c>
      <c r="AE29" s="14"/>
      <c r="AF29" s="55">
        <v>21</v>
      </c>
      <c r="AG29" s="57">
        <f>SUM(C29:AF29)</f>
        <v>222</v>
      </c>
      <c r="AH29" s="57"/>
      <c r="AI29" s="58">
        <f>SUM(AG29/AH30)*25</f>
        <v>21.936758893280633</v>
      </c>
      <c r="AJ29" s="79"/>
    </row>
    <row r="30" spans="1:36" s="48" customFormat="1" ht="18" customHeight="1" thickBot="1" x14ac:dyDescent="0.25">
      <c r="A30" s="80"/>
      <c r="B30" s="71"/>
      <c r="C30" s="63"/>
      <c r="D30" s="64">
        <v>18</v>
      </c>
      <c r="E30" s="63"/>
      <c r="F30" s="64">
        <v>16</v>
      </c>
      <c r="G30" s="63"/>
      <c r="H30" s="64">
        <v>23</v>
      </c>
      <c r="I30" s="63"/>
      <c r="J30" s="64">
        <v>18</v>
      </c>
      <c r="K30" s="73"/>
      <c r="L30" s="81"/>
      <c r="M30" s="73"/>
      <c r="N30" s="81"/>
      <c r="O30" s="73"/>
      <c r="P30" s="74">
        <v>28</v>
      </c>
      <c r="Q30" s="86"/>
      <c r="R30" s="64">
        <v>17</v>
      </c>
      <c r="S30" s="73"/>
      <c r="T30" s="74">
        <v>16</v>
      </c>
      <c r="U30" s="73"/>
      <c r="V30" s="74">
        <v>30</v>
      </c>
      <c r="W30" s="61"/>
      <c r="X30" s="62"/>
      <c r="Y30" s="73"/>
      <c r="Z30" s="74">
        <v>30</v>
      </c>
      <c r="AA30" s="73"/>
      <c r="AB30" s="74">
        <v>18</v>
      </c>
      <c r="AC30" s="73"/>
      <c r="AD30" s="74">
        <v>14</v>
      </c>
      <c r="AE30" s="73"/>
      <c r="AF30" s="74">
        <v>25</v>
      </c>
      <c r="AG30" s="67"/>
      <c r="AH30" s="67">
        <f>SUM(C30:AF30)</f>
        <v>253</v>
      </c>
      <c r="AI30" s="87"/>
      <c r="AJ30" s="79"/>
    </row>
    <row r="31" spans="1:36" s="48" customFormat="1" ht="18" customHeight="1" x14ac:dyDescent="0.25">
      <c r="A31" s="75" t="s">
        <v>32</v>
      </c>
      <c r="B31" s="50">
        <v>19</v>
      </c>
      <c r="C31" s="70"/>
      <c r="D31" s="53">
        <v>17</v>
      </c>
      <c r="E31" s="14"/>
      <c r="F31" s="53">
        <v>19</v>
      </c>
      <c r="G31" s="14"/>
      <c r="H31" s="53">
        <v>19</v>
      </c>
      <c r="I31" s="14"/>
      <c r="J31" s="53">
        <v>19</v>
      </c>
      <c r="K31" s="14"/>
      <c r="L31" s="53">
        <v>19</v>
      </c>
      <c r="M31" s="14"/>
      <c r="N31" s="55">
        <v>19</v>
      </c>
      <c r="O31" s="14"/>
      <c r="P31" s="55">
        <v>19</v>
      </c>
      <c r="Q31" s="70"/>
      <c r="R31" s="53">
        <v>14</v>
      </c>
      <c r="S31" s="76"/>
      <c r="T31" s="77"/>
      <c r="U31" s="22"/>
      <c r="V31" s="55">
        <v>13</v>
      </c>
      <c r="W31" s="22"/>
      <c r="X31" s="55">
        <v>17</v>
      </c>
      <c r="Y31" s="51"/>
      <c r="Z31" s="52"/>
      <c r="AA31" s="22"/>
      <c r="AB31" s="55">
        <v>13</v>
      </c>
      <c r="AC31" s="14"/>
      <c r="AD31" s="55">
        <v>19</v>
      </c>
      <c r="AE31" s="14"/>
      <c r="AF31" s="55">
        <v>19</v>
      </c>
      <c r="AG31" s="57">
        <f>SUM(C31:AF31)</f>
        <v>226</v>
      </c>
      <c r="AH31" s="57"/>
      <c r="AI31" s="58">
        <f>SUM(AG31/AH32)*25</f>
        <v>19.087837837837839</v>
      </c>
      <c r="AJ31" s="79"/>
    </row>
    <row r="32" spans="1:36" s="48" customFormat="1" ht="18" customHeight="1" thickBot="1" x14ac:dyDescent="0.25">
      <c r="A32" s="80"/>
      <c r="B32" s="71"/>
      <c r="C32" s="88"/>
      <c r="D32" s="64">
        <v>20</v>
      </c>
      <c r="E32" s="63"/>
      <c r="F32" s="64">
        <v>13</v>
      </c>
      <c r="G32" s="63"/>
      <c r="H32" s="64">
        <v>24</v>
      </c>
      <c r="I32" s="63"/>
      <c r="J32" s="64">
        <v>15</v>
      </c>
      <c r="K32" s="63"/>
      <c r="L32" s="64">
        <v>29</v>
      </c>
      <c r="M32" s="73"/>
      <c r="N32" s="74">
        <v>25</v>
      </c>
      <c r="O32" s="73"/>
      <c r="P32" s="74">
        <v>20</v>
      </c>
      <c r="Q32" s="86"/>
      <c r="R32" s="64">
        <v>24</v>
      </c>
      <c r="S32" s="73"/>
      <c r="T32" s="81"/>
      <c r="U32" s="73"/>
      <c r="V32" s="74">
        <v>25</v>
      </c>
      <c r="W32" s="73"/>
      <c r="X32" s="89">
        <v>30</v>
      </c>
      <c r="Y32" s="61"/>
      <c r="Z32" s="62"/>
      <c r="AA32" s="73"/>
      <c r="AB32" s="74">
        <v>22</v>
      </c>
      <c r="AC32" s="86"/>
      <c r="AD32" s="72">
        <v>25</v>
      </c>
      <c r="AE32" s="73"/>
      <c r="AF32" s="74">
        <v>24</v>
      </c>
      <c r="AG32" s="67"/>
      <c r="AH32" s="67">
        <f>SUM(C32:AF32)</f>
        <v>296</v>
      </c>
      <c r="AI32" s="87"/>
      <c r="AJ32" s="79"/>
    </row>
    <row r="33" spans="1:36" s="48" customFormat="1" ht="18" customHeight="1" x14ac:dyDescent="0.25">
      <c r="A33" s="75" t="s">
        <v>33</v>
      </c>
      <c r="B33" s="50">
        <v>19</v>
      </c>
      <c r="C33" s="70"/>
      <c r="D33" s="53">
        <v>15</v>
      </c>
      <c r="E33" s="70"/>
      <c r="F33" s="53">
        <v>17</v>
      </c>
      <c r="G33" s="22"/>
      <c r="H33" s="53">
        <v>15</v>
      </c>
      <c r="I33" s="14"/>
      <c r="J33" s="53">
        <v>19</v>
      </c>
      <c r="K33" s="14"/>
      <c r="L33" s="53">
        <v>19</v>
      </c>
      <c r="M33" s="78"/>
      <c r="N33" s="55">
        <v>13</v>
      </c>
      <c r="O33" s="70"/>
      <c r="P33" s="55">
        <v>12</v>
      </c>
      <c r="Q33" s="14"/>
      <c r="R33" s="53">
        <v>19</v>
      </c>
      <c r="S33" s="14"/>
      <c r="T33" s="55">
        <v>19</v>
      </c>
      <c r="U33" s="22"/>
      <c r="V33" s="55">
        <v>8</v>
      </c>
      <c r="W33" s="22"/>
      <c r="X33" s="55">
        <v>15</v>
      </c>
      <c r="Y33" s="14"/>
      <c r="Z33" s="55">
        <v>19</v>
      </c>
      <c r="AA33" s="51"/>
      <c r="AB33" s="52"/>
      <c r="AC33" s="70"/>
      <c r="AD33" s="55">
        <v>16</v>
      </c>
      <c r="AE33" s="14"/>
      <c r="AF33" s="55">
        <v>19</v>
      </c>
      <c r="AG33" s="57">
        <f>SUM(C33:AF33)</f>
        <v>225</v>
      </c>
      <c r="AH33" s="57"/>
      <c r="AI33" s="58">
        <f>SUM(AG33/AH34)*25</f>
        <v>19.946808510638299</v>
      </c>
      <c r="AJ33" s="79"/>
    </row>
    <row r="34" spans="1:36" s="48" customFormat="1" ht="18" customHeight="1" thickBot="1" x14ac:dyDescent="0.25">
      <c r="A34" s="80"/>
      <c r="B34" s="71"/>
      <c r="C34" s="88"/>
      <c r="D34" s="64">
        <v>18</v>
      </c>
      <c r="E34" s="63"/>
      <c r="F34" s="64">
        <v>23</v>
      </c>
      <c r="G34" s="63"/>
      <c r="H34" s="64">
        <v>20</v>
      </c>
      <c r="I34" s="63"/>
      <c r="J34" s="64">
        <v>15</v>
      </c>
      <c r="K34" s="63"/>
      <c r="L34" s="64">
        <v>22</v>
      </c>
      <c r="M34" s="73"/>
      <c r="N34" s="74">
        <v>24</v>
      </c>
      <c r="O34" s="73"/>
      <c r="P34" s="74">
        <v>25</v>
      </c>
      <c r="Q34" s="86"/>
      <c r="R34" s="64">
        <v>25</v>
      </c>
      <c r="S34" s="73"/>
      <c r="T34" s="74">
        <v>12</v>
      </c>
      <c r="U34" s="73"/>
      <c r="V34" s="74">
        <v>12</v>
      </c>
      <c r="W34" s="73"/>
      <c r="X34" s="74">
        <v>18</v>
      </c>
      <c r="Y34" s="73"/>
      <c r="Z34" s="74">
        <v>22</v>
      </c>
      <c r="AA34" s="61"/>
      <c r="AB34" s="62"/>
      <c r="AC34" s="73"/>
      <c r="AD34" s="74">
        <v>26</v>
      </c>
      <c r="AE34" s="73"/>
      <c r="AF34" s="74">
        <v>20</v>
      </c>
      <c r="AG34" s="67"/>
      <c r="AH34" s="67">
        <f>SUM(C34:AF34)</f>
        <v>282</v>
      </c>
      <c r="AI34" s="87"/>
      <c r="AJ34" s="79"/>
    </row>
    <row r="35" spans="1:36" s="48" customFormat="1" ht="18" customHeight="1" x14ac:dyDescent="0.25">
      <c r="A35" s="75" t="s">
        <v>40</v>
      </c>
      <c r="B35" s="50">
        <v>17</v>
      </c>
      <c r="C35" s="22"/>
      <c r="D35" s="53">
        <v>10</v>
      </c>
      <c r="E35" s="22"/>
      <c r="F35" s="53">
        <v>16</v>
      </c>
      <c r="G35" s="22"/>
      <c r="H35" s="53">
        <v>13</v>
      </c>
      <c r="I35" s="14"/>
      <c r="J35" s="53">
        <v>17</v>
      </c>
      <c r="K35" s="22"/>
      <c r="L35" s="53">
        <v>12</v>
      </c>
      <c r="M35" s="78"/>
      <c r="N35" s="55">
        <v>15</v>
      </c>
      <c r="O35" s="22"/>
      <c r="P35" s="55">
        <v>11</v>
      </c>
      <c r="Q35" s="22"/>
      <c r="R35" s="53">
        <v>14</v>
      </c>
      <c r="S35" s="76"/>
      <c r="T35" s="77"/>
      <c r="U35" s="14"/>
      <c r="V35" s="55">
        <v>17</v>
      </c>
      <c r="W35" s="14"/>
      <c r="X35" s="55">
        <v>17</v>
      </c>
      <c r="Y35" s="22"/>
      <c r="Z35" s="55">
        <v>15</v>
      </c>
      <c r="AA35" s="78"/>
      <c r="AB35" s="55">
        <v>14</v>
      </c>
      <c r="AC35" s="51"/>
      <c r="AD35" s="52"/>
      <c r="AE35" s="22"/>
      <c r="AF35" s="55">
        <v>13</v>
      </c>
      <c r="AG35" s="57">
        <f>SUM(C35:AF35)</f>
        <v>184</v>
      </c>
      <c r="AH35" s="57"/>
      <c r="AI35" s="58">
        <f>SUM(AG35/AH36)*25</f>
        <v>16.60649819494585</v>
      </c>
      <c r="AJ35" s="79"/>
    </row>
    <row r="36" spans="1:36" s="48" customFormat="1" ht="18" customHeight="1" thickBot="1" x14ac:dyDescent="0.25">
      <c r="A36" s="80"/>
      <c r="B36" s="71"/>
      <c r="C36" s="88"/>
      <c r="D36" s="64">
        <v>13</v>
      </c>
      <c r="E36" s="63"/>
      <c r="F36" s="64">
        <v>19</v>
      </c>
      <c r="G36" s="63"/>
      <c r="H36" s="64">
        <v>21</v>
      </c>
      <c r="I36" s="63"/>
      <c r="J36" s="64">
        <v>24</v>
      </c>
      <c r="K36" s="63"/>
      <c r="L36" s="64">
        <v>12</v>
      </c>
      <c r="M36" s="86"/>
      <c r="N36" s="74">
        <v>30</v>
      </c>
      <c r="O36" s="86"/>
      <c r="P36" s="74">
        <v>24</v>
      </c>
      <c r="Q36" s="86"/>
      <c r="R36" s="64">
        <v>20</v>
      </c>
      <c r="S36" s="73"/>
      <c r="T36" s="81"/>
      <c r="U36" s="86"/>
      <c r="V36" s="74">
        <v>22</v>
      </c>
      <c r="W36" s="86"/>
      <c r="X36" s="74">
        <v>14</v>
      </c>
      <c r="Y36" s="86"/>
      <c r="Z36" s="74">
        <v>25</v>
      </c>
      <c r="AA36" s="86"/>
      <c r="AB36" s="89">
        <v>26</v>
      </c>
      <c r="AC36" s="61"/>
      <c r="AD36" s="62"/>
      <c r="AE36" s="86"/>
      <c r="AF36" s="90">
        <v>27</v>
      </c>
      <c r="AG36" s="67"/>
      <c r="AH36" s="67">
        <f>SUM(C36:AF36)</f>
        <v>277</v>
      </c>
      <c r="AI36" s="87"/>
      <c r="AJ36" s="79"/>
    </row>
    <row r="37" spans="1:36" s="48" customFormat="1" ht="18" customHeight="1" x14ac:dyDescent="0.25">
      <c r="A37" s="75" t="s">
        <v>41</v>
      </c>
      <c r="B37" s="50">
        <v>16</v>
      </c>
      <c r="C37" s="14"/>
      <c r="D37" s="53">
        <v>16</v>
      </c>
      <c r="E37" s="14"/>
      <c r="F37" s="53">
        <v>16</v>
      </c>
      <c r="G37" s="14"/>
      <c r="H37" s="53">
        <v>16</v>
      </c>
      <c r="I37" s="91"/>
      <c r="J37" s="53">
        <v>10</v>
      </c>
      <c r="K37" s="14"/>
      <c r="L37" s="53">
        <v>16</v>
      </c>
      <c r="M37" s="76"/>
      <c r="N37" s="77"/>
      <c r="O37" s="14"/>
      <c r="P37" s="55">
        <v>16</v>
      </c>
      <c r="Q37" s="22"/>
      <c r="R37" s="53">
        <v>12</v>
      </c>
      <c r="S37" s="22"/>
      <c r="T37" s="55">
        <v>12</v>
      </c>
      <c r="U37" s="14"/>
      <c r="V37" s="55">
        <v>16</v>
      </c>
      <c r="W37" s="22"/>
      <c r="X37" s="55">
        <v>9</v>
      </c>
      <c r="Y37" s="22"/>
      <c r="Z37" s="55">
        <v>13</v>
      </c>
      <c r="AA37" s="22"/>
      <c r="AB37" s="55">
        <v>6</v>
      </c>
      <c r="AC37" s="14"/>
      <c r="AD37" s="55">
        <v>16</v>
      </c>
      <c r="AE37" s="51"/>
      <c r="AF37" s="52"/>
      <c r="AG37" s="57">
        <f>SUM(C37:AF37)</f>
        <v>174</v>
      </c>
      <c r="AH37" s="57"/>
      <c r="AI37" s="58">
        <f>SUM(AG37/AH38)*25</f>
        <v>15.425531914893616</v>
      </c>
      <c r="AJ37" s="79"/>
    </row>
    <row r="38" spans="1:36" s="48" customFormat="1" ht="18" customHeight="1" thickBot="1" x14ac:dyDescent="0.25">
      <c r="A38" s="80"/>
      <c r="B38" s="71"/>
      <c r="C38" s="63"/>
      <c r="D38" s="64">
        <v>15</v>
      </c>
      <c r="E38" s="63"/>
      <c r="F38" s="64">
        <v>21</v>
      </c>
      <c r="G38" s="63"/>
      <c r="H38" s="64">
        <v>23</v>
      </c>
      <c r="I38" s="63"/>
      <c r="J38" s="64">
        <v>23</v>
      </c>
      <c r="K38" s="63"/>
      <c r="L38" s="64">
        <v>14</v>
      </c>
      <c r="M38" s="73"/>
      <c r="N38" s="81"/>
      <c r="O38" s="73"/>
      <c r="P38" s="74">
        <v>24</v>
      </c>
      <c r="Q38" s="86"/>
      <c r="R38" s="64">
        <v>28</v>
      </c>
      <c r="S38" s="73"/>
      <c r="T38" s="74">
        <v>22</v>
      </c>
      <c r="U38" s="73"/>
      <c r="V38" s="74">
        <v>16</v>
      </c>
      <c r="W38" s="73"/>
      <c r="X38" s="74">
        <v>25</v>
      </c>
      <c r="Y38" s="73"/>
      <c r="Z38" s="74">
        <v>24</v>
      </c>
      <c r="AA38" s="73"/>
      <c r="AB38" s="74">
        <v>20</v>
      </c>
      <c r="AC38" s="73"/>
      <c r="AD38" s="74">
        <v>27</v>
      </c>
      <c r="AE38" s="61"/>
      <c r="AF38" s="62"/>
      <c r="AG38" s="67"/>
      <c r="AH38" s="67">
        <f>SUM(C38:AF38)</f>
        <v>282</v>
      </c>
      <c r="AI38" s="87"/>
      <c r="AJ38" s="79"/>
    </row>
    <row r="41" spans="1:36" ht="15.75" x14ac:dyDescent="0.25">
      <c r="T41" s="92"/>
      <c r="U41" s="92"/>
      <c r="V41" s="92"/>
      <c r="W41" s="92"/>
      <c r="Y41" s="92"/>
      <c r="Z41" s="92"/>
      <c r="AA41" s="92"/>
      <c r="AB41" s="92"/>
      <c r="AC41" s="92"/>
      <c r="AD41" s="92"/>
      <c r="AE41" s="92"/>
      <c r="AF41" s="92"/>
    </row>
    <row r="42" spans="1:36" ht="15.75" x14ac:dyDescent="0.25">
      <c r="T42" s="92"/>
      <c r="U42" s="92"/>
      <c r="V42" s="92"/>
      <c r="W42" s="92"/>
      <c r="Y42" s="92"/>
      <c r="Z42" s="92"/>
      <c r="AA42" s="92"/>
      <c r="AB42" s="92"/>
      <c r="AC42" s="92"/>
      <c r="AD42" s="92"/>
      <c r="AE42" s="92"/>
      <c r="AF42" s="92"/>
    </row>
  </sheetData>
  <sheetProtection algorithmName="SHA-512" hashValue="eCv0SnQEaUEo8K221u2TrsqYgn74HTLnzxaw0a8/L37tTMpJ1UZ/NVdkd8INuI2b6pBCzBl7LosY9/wEwMYD1A==" saltValue="+WT4ICBdR4qepooUL4ZMHg==" spinCount="100000" sheet="1" objects="1" scenarios="1" selectLockedCells="1" selectUnlockedCells="1"/>
  <mergeCells count="32">
    <mergeCell ref="AC6:AD6"/>
    <mergeCell ref="AE1:AH1"/>
    <mergeCell ref="AG3:AH4"/>
    <mergeCell ref="C6:D6"/>
    <mergeCell ref="E6:F6"/>
    <mergeCell ref="G6:H6"/>
    <mergeCell ref="I6:J6"/>
    <mergeCell ref="K6:L6"/>
    <mergeCell ref="M6:N6"/>
    <mergeCell ref="O6:P6"/>
    <mergeCell ref="Q6:R6"/>
    <mergeCell ref="AE7:AF7"/>
    <mergeCell ref="AE6:AF6"/>
    <mergeCell ref="C7:D7"/>
    <mergeCell ref="E7:F7"/>
    <mergeCell ref="G7:H7"/>
    <mergeCell ref="I7:J7"/>
    <mergeCell ref="K7:L7"/>
    <mergeCell ref="M7:N7"/>
    <mergeCell ref="O7:P7"/>
    <mergeCell ref="Q7:R7"/>
    <mergeCell ref="S7:T7"/>
    <mergeCell ref="S6:T6"/>
    <mergeCell ref="U6:V6"/>
    <mergeCell ref="W6:X6"/>
    <mergeCell ref="Y6:Z6"/>
    <mergeCell ref="AA6:AB6"/>
    <mergeCell ref="U7:V7"/>
    <mergeCell ref="W7:X7"/>
    <mergeCell ref="Y7:Z7"/>
    <mergeCell ref="AA7:AB7"/>
    <mergeCell ref="AC7:AD7"/>
  </mergeCells>
  <pageMargins left="0" right="0" top="0" bottom="0" header="0" footer="0"/>
  <pageSetup paperSize="9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Eigenaar</dc:creator>
  <cp:lastModifiedBy>Eigenaar</cp:lastModifiedBy>
  <cp:lastPrinted>2015-03-17T21:31:17Z</cp:lastPrinted>
  <dcterms:created xsi:type="dcterms:W3CDTF">2015-03-17T21:15:07Z</dcterms:created>
  <dcterms:modified xsi:type="dcterms:W3CDTF">2015-03-17T21:31:52Z</dcterms:modified>
</cp:coreProperties>
</file>