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752" activeTab="1"/>
  </bookViews>
  <sheets>
    <sheet name="Blad1" sheetId="1" r:id="rId1"/>
    <sheet name="Blad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6" i="2" l="1"/>
  <c r="D65" i="2"/>
  <c r="D58" i="2" l="1"/>
  <c r="D53" i="2"/>
  <c r="D50" i="2"/>
  <c r="D52" i="2"/>
  <c r="D51" i="2"/>
  <c r="D49" i="2"/>
  <c r="D48" i="2"/>
  <c r="D47" i="2"/>
  <c r="D46" i="2"/>
  <c r="D37" i="2"/>
  <c r="D44" i="2"/>
  <c r="D45" i="2"/>
  <c r="D32" i="2"/>
  <c r="D7" i="2"/>
  <c r="D10" i="2"/>
  <c r="D43" i="2" l="1"/>
  <c r="D42" i="2"/>
  <c r="D41" i="2"/>
  <c r="D40" i="2"/>
  <c r="D39" i="2"/>
  <c r="D38" i="2"/>
  <c r="D36" i="2"/>
  <c r="D35" i="2"/>
  <c r="D34" i="2"/>
  <c r="D33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9" i="2"/>
  <c r="D8" i="2"/>
  <c r="D6" i="2"/>
  <c r="D5" i="2"/>
  <c r="D4" i="2"/>
  <c r="D3" i="2"/>
  <c r="D2" i="2"/>
  <c r="D64" i="2" l="1"/>
  <c r="D37" i="1"/>
  <c r="D49" i="1"/>
  <c r="D36" i="1"/>
  <c r="D35" i="1"/>
  <c r="D27" i="1"/>
  <c r="D28" i="1"/>
  <c r="D29" i="1"/>
  <c r="D30" i="1"/>
  <c r="D31" i="1"/>
  <c r="D32" i="1"/>
  <c r="D33" i="1"/>
  <c r="D34" i="1"/>
  <c r="D26" i="1"/>
  <c r="D25" i="1"/>
  <c r="D2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" i="1"/>
</calcChain>
</file>

<file path=xl/sharedStrings.xml><?xml version="1.0" encoding="utf-8"?>
<sst xmlns="http://schemas.openxmlformats.org/spreadsheetml/2006/main" count="118" uniqueCount="104">
  <si>
    <t xml:space="preserve">Omschrijving </t>
  </si>
  <si>
    <t>Aantal</t>
  </si>
  <si>
    <t>Gewicht</t>
  </si>
  <si>
    <t>Totaal</t>
  </si>
  <si>
    <t>T-shirt Merino Wol zwart</t>
  </si>
  <si>
    <t>Wandelbroek Fjäl Räven</t>
  </si>
  <si>
    <t>Poncho Quechua</t>
  </si>
  <si>
    <t>Wandelkousen Quechue Forcaz 500 High</t>
  </si>
  <si>
    <t>Wandelvest Quechua lange mouwen</t>
  </si>
  <si>
    <t>Thermal sokken Bridgedale</t>
  </si>
  <si>
    <t>Wandel T-shirt Patagonia</t>
  </si>
  <si>
    <t>Buff Merino wool</t>
  </si>
  <si>
    <t>Zonnehoedje Life Line</t>
  </si>
  <si>
    <t>Wandelshort Ayacucho</t>
  </si>
  <si>
    <t>Bridgedale trekkerkousen</t>
  </si>
  <si>
    <t>Kousen Woolpower</t>
  </si>
  <si>
    <t>Zonnebril Orva</t>
  </si>
  <si>
    <t>Camelback</t>
  </si>
  <si>
    <t>Wandelstok Quechua</t>
  </si>
  <si>
    <t>Dividella zakmes</t>
  </si>
  <si>
    <t>Potje vaseline</t>
  </si>
  <si>
    <t>Compeed Blaren pleisters</t>
  </si>
  <si>
    <t>Sint Jacobschelp</t>
  </si>
  <si>
    <t>Sporthemdje Shamp L</t>
  </si>
  <si>
    <t>Slaapzak Go &amp; Camp</t>
  </si>
  <si>
    <t xml:space="preserve">Rugzak </t>
  </si>
  <si>
    <t>GSM Nokia en lader</t>
  </si>
  <si>
    <t>Onderbroeken TAO</t>
  </si>
  <si>
    <t>Lenzenpotjes</t>
  </si>
  <si>
    <t xml:space="preserve">Lenzenvloeistof </t>
  </si>
  <si>
    <t>Tandenborstel</t>
  </si>
  <si>
    <t>Washandje</t>
  </si>
  <si>
    <t>Zeep Savon de Marseille pur vegetal</t>
  </si>
  <si>
    <t>Zakdoeken</t>
  </si>
  <si>
    <t xml:space="preserve"> Tandpasta Oral B 75 ml</t>
  </si>
  <si>
    <t>Handdoek Nabaiji klein</t>
  </si>
  <si>
    <t>Handdoek Nabaiji groot</t>
  </si>
  <si>
    <t>Zwembroek</t>
  </si>
  <si>
    <t>Btwin polyester regenjasje</t>
  </si>
  <si>
    <t>Zonnecreme Solait 50 ml</t>
  </si>
  <si>
    <t>Pijnstillers</t>
  </si>
  <si>
    <t>Immodium blister</t>
  </si>
  <si>
    <t>Plastic Drinkbussen 500ml</t>
  </si>
  <si>
    <t>Flosdraad</t>
  </si>
  <si>
    <t>Papieren (ID, Credit Card, geloofsbrief, geld, …)</t>
  </si>
  <si>
    <t>Knieverband</t>
  </si>
  <si>
    <t xml:space="preserve">Silk lining 240x90 </t>
  </si>
  <si>
    <t>Blauw T-shirt Mont Blanc Valley Merino</t>
  </si>
  <si>
    <t>Grijs T-shirt Adventure awaits</t>
  </si>
  <si>
    <t>Afritsbare Lange Beige Broek Quechua</t>
  </si>
  <si>
    <t>Afritsbare Lange Grijze Broek Fjäll Räven</t>
  </si>
  <si>
    <t>GrijsGroen T-shirt Lange Mouw Quechua</t>
  </si>
  <si>
    <t>Zwart T-shirt Lange Mouw Techwool 190 Merino</t>
  </si>
  <si>
    <t>Lafuma Climactive Blauwe Jas</t>
  </si>
  <si>
    <t>Quechua Poncho Arpenaz 40L</t>
  </si>
  <si>
    <t>Life Line Zonnehoedje</t>
  </si>
  <si>
    <t>Zwarte Buff</t>
  </si>
  <si>
    <t>Onderbroek Icebreaker Merino</t>
  </si>
  <si>
    <t>Korte Broek Ayacucho Outdoor</t>
  </si>
  <si>
    <t>Knieverband Knee Soft Black 300</t>
  </si>
  <si>
    <t>Extra Veters 170cm</t>
  </si>
  <si>
    <t>Travelsafe aanhangportefeuille</t>
  </si>
  <si>
    <t>Quechua Zwarte Wandelsokken</t>
  </si>
  <si>
    <t xml:space="preserve">Bridgedale Thermal ondersokken </t>
  </si>
  <si>
    <t xml:space="preserve">Potje Vaseline </t>
  </si>
  <si>
    <t>Compeed blarenpleiserts</t>
  </si>
  <si>
    <t xml:space="preserve">GSM Nokia en Lader </t>
  </si>
  <si>
    <t>Oordopjes</t>
  </si>
  <si>
    <t>Quechua Wandelstok</t>
  </si>
  <si>
    <t>Nabaji Grote Sneldrogende handdoek</t>
  </si>
  <si>
    <t>Step Teenslippers</t>
  </si>
  <si>
    <t>Regatta Sandalen</t>
  </si>
  <si>
    <t>Blauw T-shirt Mountaineering Gear Merino</t>
  </si>
  <si>
    <t>Linnenzak Lynn Beerse</t>
  </si>
  <si>
    <t>Hij Zwembroek licht/donker blauw</t>
  </si>
  <si>
    <t>Onderbroek TAO Large</t>
  </si>
  <si>
    <t>Onderbroek TAO Medium</t>
  </si>
  <si>
    <t>100% Premium Silk Traveller Lakenzak</t>
  </si>
  <si>
    <t>Grijs washandje</t>
  </si>
  <si>
    <t>Shoe bag</t>
  </si>
  <si>
    <t>Reserve zooltjes</t>
  </si>
  <si>
    <t>Linnenzak grijs Jérome Leplat</t>
  </si>
  <si>
    <t>Vulpotlood 0,5</t>
  </si>
  <si>
    <t>Goud/zilver survivaldeken</t>
  </si>
  <si>
    <t>Wegwerp Scheermesje</t>
  </si>
  <si>
    <t>Klein Zwitsers zakmes</t>
  </si>
  <si>
    <t>Gamaschen</t>
  </si>
  <si>
    <t>Rode linnenzak Speelstraat Beerdse</t>
  </si>
  <si>
    <t>Mini-lampje</t>
  </si>
  <si>
    <t>Solait zonnecreme 30 Mini</t>
  </si>
  <si>
    <t>Wandelschoenen HanWag</t>
  </si>
  <si>
    <t>Tandpasta Oral B 75 ml</t>
  </si>
  <si>
    <t>Groen Vaatdoek</t>
  </si>
  <si>
    <t>Medicatie (pijnstillers, onstekingsremmers, ...)</t>
  </si>
  <si>
    <t>Standaard wandeloutfit</t>
  </si>
  <si>
    <t>Inhoud rugzak</t>
  </si>
  <si>
    <t>Gewicht in gram</t>
  </si>
  <si>
    <t>Totaal gewicht in gram</t>
  </si>
  <si>
    <t>gram</t>
  </si>
  <si>
    <t>1 liter Water</t>
  </si>
  <si>
    <t>Papieren (ID, Credit Card, stempelboekje, geld, …)</t>
  </si>
  <si>
    <t>Quechua opblaasbaar hoofdkussen</t>
  </si>
  <si>
    <t>10m Coloured Rope (wasdraad)</t>
  </si>
  <si>
    <t>Schrijfboekje Aurora Geel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</si>
</sst>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textRotation="90"/>
    </xf>
    <xf numFmtId="0" fontId="0" fillId="0" borderId="0" xfId="0" applyAlignment="1">
      <alignment textRotation="90"/>
    </xf>
    <xf numFmtId="0" fontId="2" fillId="0" borderId="0" xfId="0" applyFont="1" applyAlignment="1">
      <alignment horizont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zoomScale="80" zoomScaleNormal="80" workbookViewId="0">
      <selection activeCell="A38" sqref="A38:B42"/>
    </sheetView>
  </sheetViews>
  <sheetFormatPr defaultRowHeight="14.4" x14ac:dyDescent="0.3"/>
  <cols>
    <col min="1" max="1" width="37.33203125" customWidth="1"/>
    <col min="2" max="4" width="12" style="2" customWidth="1"/>
  </cols>
  <sheetData>
    <row r="1" spans="1:4" ht="15" x14ac:dyDescent="0.25">
      <c r="A1" t="s">
        <v>0</v>
      </c>
      <c r="B1" s="2" t="s">
        <v>1</v>
      </c>
      <c r="C1" s="2" t="s">
        <v>2</v>
      </c>
      <c r="D1" s="2" t="s">
        <v>3</v>
      </c>
    </row>
    <row r="2" spans="1:4" ht="15" x14ac:dyDescent="0.25">
      <c r="A2" t="s">
        <v>4</v>
      </c>
      <c r="B2" s="2">
        <v>1</v>
      </c>
      <c r="C2" s="2">
        <v>186</v>
      </c>
      <c r="D2" s="2">
        <f>B2*C2</f>
        <v>186</v>
      </c>
    </row>
    <row r="3" spans="1:4" x14ac:dyDescent="0.3">
      <c r="A3" t="s">
        <v>5</v>
      </c>
      <c r="B3" s="2">
        <v>1</v>
      </c>
      <c r="C3" s="2">
        <v>389</v>
      </c>
      <c r="D3" s="2">
        <f t="shared" ref="D3:D37" si="0">B3*C3</f>
        <v>389</v>
      </c>
    </row>
    <row r="4" spans="1:4" ht="15" x14ac:dyDescent="0.25">
      <c r="A4" t="s">
        <v>6</v>
      </c>
      <c r="B4" s="2">
        <v>1</v>
      </c>
      <c r="C4" s="2">
        <v>368</v>
      </c>
      <c r="D4" s="2">
        <f t="shared" si="0"/>
        <v>368</v>
      </c>
    </row>
    <row r="5" spans="1:4" ht="15" x14ac:dyDescent="0.25">
      <c r="A5" t="s">
        <v>7</v>
      </c>
      <c r="B5" s="2">
        <v>2</v>
      </c>
      <c r="C5" s="2">
        <v>45</v>
      </c>
      <c r="D5" s="2">
        <f t="shared" si="0"/>
        <v>90</v>
      </c>
    </row>
    <row r="6" spans="1:4" ht="15" x14ac:dyDescent="0.25">
      <c r="A6" t="s">
        <v>8</v>
      </c>
      <c r="B6" s="2">
        <v>1</v>
      </c>
      <c r="C6" s="2">
        <v>237</v>
      </c>
      <c r="D6" s="2">
        <f t="shared" si="0"/>
        <v>237</v>
      </c>
    </row>
    <row r="7" spans="1:4" ht="15" x14ac:dyDescent="0.25">
      <c r="A7" t="s">
        <v>9</v>
      </c>
      <c r="B7" s="2">
        <v>2</v>
      </c>
      <c r="C7" s="2">
        <v>29</v>
      </c>
      <c r="D7" s="2">
        <f t="shared" si="0"/>
        <v>58</v>
      </c>
    </row>
    <row r="8" spans="1:4" ht="15" x14ac:dyDescent="0.25">
      <c r="A8" t="s">
        <v>10</v>
      </c>
      <c r="B8" s="2">
        <v>1</v>
      </c>
      <c r="C8" s="2">
        <v>186</v>
      </c>
      <c r="D8" s="2">
        <f t="shared" si="0"/>
        <v>186</v>
      </c>
    </row>
    <row r="9" spans="1:4" ht="15" x14ac:dyDescent="0.25">
      <c r="A9" t="s">
        <v>11</v>
      </c>
      <c r="B9" s="2">
        <v>1</v>
      </c>
      <c r="C9" s="2">
        <v>49</v>
      </c>
      <c r="D9" s="2">
        <f t="shared" si="0"/>
        <v>49</v>
      </c>
    </row>
    <row r="10" spans="1:4" ht="15" x14ac:dyDescent="0.25">
      <c r="A10" s="1" t="s">
        <v>12</v>
      </c>
      <c r="B10" s="3">
        <v>1</v>
      </c>
      <c r="C10" s="3">
        <v>54</v>
      </c>
      <c r="D10" s="3">
        <f t="shared" si="0"/>
        <v>54</v>
      </c>
    </row>
    <row r="11" spans="1:4" ht="15" x14ac:dyDescent="0.25">
      <c r="A11" t="s">
        <v>13</v>
      </c>
      <c r="B11" s="2">
        <v>1</v>
      </c>
      <c r="C11" s="2">
        <v>214</v>
      </c>
      <c r="D11" s="2">
        <f t="shared" si="0"/>
        <v>214</v>
      </c>
    </row>
    <row r="12" spans="1:4" ht="15" x14ac:dyDescent="0.25">
      <c r="A12" t="s">
        <v>14</v>
      </c>
      <c r="B12" s="2">
        <v>1</v>
      </c>
      <c r="C12" s="2">
        <v>80</v>
      </c>
      <c r="D12" s="2">
        <f t="shared" si="0"/>
        <v>80</v>
      </c>
    </row>
    <row r="13" spans="1:4" ht="15" x14ac:dyDescent="0.25">
      <c r="A13" s="1" t="s">
        <v>15</v>
      </c>
      <c r="B13" s="3">
        <v>1</v>
      </c>
      <c r="C13" s="3">
        <v>97</v>
      </c>
      <c r="D13" s="3">
        <f t="shared" si="0"/>
        <v>97</v>
      </c>
    </row>
    <row r="14" spans="1:4" ht="15" x14ac:dyDescent="0.25">
      <c r="A14" t="s">
        <v>16</v>
      </c>
      <c r="B14" s="2">
        <v>1</v>
      </c>
      <c r="C14" s="2">
        <v>20</v>
      </c>
      <c r="D14" s="2">
        <f t="shared" si="0"/>
        <v>20</v>
      </c>
    </row>
    <row r="15" spans="1:4" ht="15" x14ac:dyDescent="0.25">
      <c r="A15" t="s">
        <v>17</v>
      </c>
      <c r="B15" s="2">
        <v>1</v>
      </c>
      <c r="C15" s="2">
        <v>103</v>
      </c>
      <c r="D15" s="2">
        <f t="shared" si="0"/>
        <v>103</v>
      </c>
    </row>
    <row r="16" spans="1:4" ht="15" x14ac:dyDescent="0.25">
      <c r="A16" t="s">
        <v>18</v>
      </c>
      <c r="B16" s="2">
        <v>1</v>
      </c>
      <c r="C16" s="2">
        <v>208</v>
      </c>
      <c r="D16" s="2">
        <f t="shared" si="0"/>
        <v>208</v>
      </c>
    </row>
    <row r="17" spans="1:4" ht="15" x14ac:dyDescent="0.25">
      <c r="A17" t="s">
        <v>19</v>
      </c>
      <c r="B17" s="2">
        <v>1</v>
      </c>
      <c r="C17" s="2">
        <v>144</v>
      </c>
      <c r="D17" s="2">
        <f t="shared" si="0"/>
        <v>144</v>
      </c>
    </row>
    <row r="18" spans="1:4" ht="15" x14ac:dyDescent="0.25">
      <c r="A18" t="s">
        <v>20</v>
      </c>
      <c r="B18" s="2">
        <v>1</v>
      </c>
      <c r="C18" s="2">
        <v>110</v>
      </c>
      <c r="D18" s="2">
        <f t="shared" si="0"/>
        <v>110</v>
      </c>
    </row>
    <row r="19" spans="1:4" ht="15" x14ac:dyDescent="0.25">
      <c r="A19" t="s">
        <v>21</v>
      </c>
      <c r="B19" s="2">
        <v>1</v>
      </c>
      <c r="C19" s="2">
        <v>20</v>
      </c>
      <c r="D19" s="2">
        <f t="shared" si="0"/>
        <v>20</v>
      </c>
    </row>
    <row r="20" spans="1:4" ht="15" x14ac:dyDescent="0.25">
      <c r="A20" t="s">
        <v>22</v>
      </c>
      <c r="B20" s="2">
        <v>1</v>
      </c>
      <c r="C20" s="2">
        <v>65</v>
      </c>
      <c r="D20" s="2">
        <f t="shared" si="0"/>
        <v>65</v>
      </c>
    </row>
    <row r="21" spans="1:4" ht="15" x14ac:dyDescent="0.25">
      <c r="A21" s="1" t="s">
        <v>23</v>
      </c>
      <c r="B21" s="3">
        <v>1</v>
      </c>
      <c r="C21" s="3">
        <v>84</v>
      </c>
      <c r="D21" s="3">
        <f t="shared" si="0"/>
        <v>84</v>
      </c>
    </row>
    <row r="22" spans="1:4" ht="15" x14ac:dyDescent="0.25">
      <c r="A22" t="s">
        <v>24</v>
      </c>
      <c r="B22" s="2">
        <v>1</v>
      </c>
      <c r="C22" s="2">
        <v>1086</v>
      </c>
      <c r="D22" s="2">
        <f t="shared" si="0"/>
        <v>1086</v>
      </c>
    </row>
    <row r="23" spans="1:4" ht="15" x14ac:dyDescent="0.25">
      <c r="A23" t="s">
        <v>25</v>
      </c>
      <c r="B23" s="2">
        <v>1</v>
      </c>
      <c r="C23" s="2">
        <v>2500</v>
      </c>
      <c r="D23" s="2">
        <f t="shared" si="0"/>
        <v>2500</v>
      </c>
    </row>
    <row r="24" spans="1:4" ht="15" x14ac:dyDescent="0.25">
      <c r="A24" t="s">
        <v>27</v>
      </c>
      <c r="B24" s="2">
        <v>3</v>
      </c>
      <c r="C24" s="2">
        <v>70</v>
      </c>
      <c r="D24" s="2">
        <f t="shared" si="0"/>
        <v>210</v>
      </c>
    </row>
    <row r="25" spans="1:4" ht="15" x14ac:dyDescent="0.25">
      <c r="A25" t="s">
        <v>26</v>
      </c>
      <c r="B25" s="2">
        <v>1</v>
      </c>
      <c r="C25" s="2">
        <v>291</v>
      </c>
      <c r="D25" s="2">
        <f t="shared" si="0"/>
        <v>291</v>
      </c>
    </row>
    <row r="26" spans="1:4" ht="15" x14ac:dyDescent="0.25">
      <c r="A26" t="s">
        <v>32</v>
      </c>
      <c r="B26" s="2">
        <v>1</v>
      </c>
      <c r="C26" s="2">
        <v>115</v>
      </c>
      <c r="D26" s="2">
        <f t="shared" si="0"/>
        <v>115</v>
      </c>
    </row>
    <row r="27" spans="1:4" ht="15" x14ac:dyDescent="0.25">
      <c r="A27" t="s">
        <v>29</v>
      </c>
      <c r="B27" s="2">
        <v>1</v>
      </c>
      <c r="C27" s="2">
        <v>300</v>
      </c>
      <c r="D27" s="2">
        <f t="shared" si="0"/>
        <v>300</v>
      </c>
    </row>
    <row r="28" spans="1:4" ht="15" x14ac:dyDescent="0.25">
      <c r="A28" t="s">
        <v>28</v>
      </c>
      <c r="B28" s="2">
        <v>1</v>
      </c>
      <c r="C28" s="2">
        <v>8</v>
      </c>
      <c r="D28" s="2">
        <f t="shared" si="0"/>
        <v>8</v>
      </c>
    </row>
    <row r="29" spans="1:4" x14ac:dyDescent="0.3">
      <c r="A29" t="s">
        <v>30</v>
      </c>
      <c r="B29" s="2">
        <v>1</v>
      </c>
      <c r="C29" s="2">
        <v>14</v>
      </c>
      <c r="D29" s="2">
        <f t="shared" si="0"/>
        <v>14</v>
      </c>
    </row>
    <row r="30" spans="1:4" x14ac:dyDescent="0.3">
      <c r="A30" t="s">
        <v>34</v>
      </c>
      <c r="B30" s="2">
        <v>1</v>
      </c>
      <c r="C30" s="2">
        <v>103</v>
      </c>
      <c r="D30" s="2">
        <f t="shared" si="0"/>
        <v>103</v>
      </c>
    </row>
    <row r="31" spans="1:4" x14ac:dyDescent="0.3">
      <c r="A31" t="s">
        <v>31</v>
      </c>
      <c r="B31" s="2">
        <v>1</v>
      </c>
      <c r="C31" s="2">
        <v>38</v>
      </c>
      <c r="D31" s="2">
        <f t="shared" si="0"/>
        <v>38</v>
      </c>
    </row>
    <row r="32" spans="1:4" x14ac:dyDescent="0.3">
      <c r="A32" t="s">
        <v>33</v>
      </c>
      <c r="B32" s="2">
        <v>2</v>
      </c>
      <c r="C32" s="2">
        <v>14</v>
      </c>
      <c r="D32" s="2">
        <f t="shared" si="0"/>
        <v>28</v>
      </c>
    </row>
    <row r="33" spans="1:4" x14ac:dyDescent="0.3">
      <c r="A33" s="1" t="s">
        <v>35</v>
      </c>
      <c r="B33" s="3">
        <v>1</v>
      </c>
      <c r="C33" s="3">
        <v>204</v>
      </c>
      <c r="D33" s="3">
        <f t="shared" si="0"/>
        <v>204</v>
      </c>
    </row>
    <row r="34" spans="1:4" x14ac:dyDescent="0.3">
      <c r="A34" t="s">
        <v>36</v>
      </c>
      <c r="B34" s="2">
        <v>1</v>
      </c>
      <c r="C34" s="2">
        <v>327</v>
      </c>
      <c r="D34" s="2">
        <f t="shared" si="0"/>
        <v>327</v>
      </c>
    </row>
    <row r="35" spans="1:4" x14ac:dyDescent="0.3">
      <c r="A35" t="s">
        <v>37</v>
      </c>
      <c r="B35" s="2">
        <v>1</v>
      </c>
      <c r="C35" s="2">
        <v>160</v>
      </c>
      <c r="D35" s="2">
        <f t="shared" si="0"/>
        <v>160</v>
      </c>
    </row>
    <row r="36" spans="1:4" x14ac:dyDescent="0.3">
      <c r="A36" t="s">
        <v>38</v>
      </c>
      <c r="B36" s="2">
        <v>1</v>
      </c>
      <c r="C36" s="2">
        <v>487</v>
      </c>
      <c r="D36" s="2">
        <f t="shared" si="0"/>
        <v>487</v>
      </c>
    </row>
    <row r="37" spans="1:4" x14ac:dyDescent="0.3">
      <c r="A37" s="1" t="s">
        <v>39</v>
      </c>
      <c r="B37" s="3">
        <v>1</v>
      </c>
      <c r="C37" s="3">
        <v>85</v>
      </c>
      <c r="D37" s="3">
        <f t="shared" si="0"/>
        <v>85</v>
      </c>
    </row>
    <row r="38" spans="1:4" x14ac:dyDescent="0.3">
      <c r="A38" s="4" t="s">
        <v>40</v>
      </c>
      <c r="B38" s="5">
        <v>4</v>
      </c>
      <c r="C38" s="5"/>
      <c r="D38" s="5"/>
    </row>
    <row r="39" spans="1:4" x14ac:dyDescent="0.3">
      <c r="A39" s="4" t="s">
        <v>41</v>
      </c>
      <c r="B39" s="5">
        <v>1</v>
      </c>
      <c r="C39" s="5"/>
      <c r="D39" s="5"/>
    </row>
    <row r="40" spans="1:4" x14ac:dyDescent="0.3">
      <c r="A40" s="4" t="s">
        <v>43</v>
      </c>
      <c r="B40" s="5">
        <v>1</v>
      </c>
      <c r="C40" s="5"/>
      <c r="D40" s="5"/>
    </row>
    <row r="41" spans="1:4" s="4" customFormat="1" x14ac:dyDescent="0.3">
      <c r="A41" s="4" t="s">
        <v>42</v>
      </c>
      <c r="B41" s="5">
        <v>2</v>
      </c>
      <c r="C41" s="5"/>
      <c r="D41" s="5"/>
    </row>
    <row r="42" spans="1:4" s="4" customFormat="1" x14ac:dyDescent="0.3">
      <c r="A42" s="4" t="s">
        <v>44</v>
      </c>
      <c r="B42" s="5">
        <v>1</v>
      </c>
      <c r="C42" s="5"/>
      <c r="D42" s="5"/>
    </row>
    <row r="43" spans="1:4" s="4" customFormat="1" x14ac:dyDescent="0.3">
      <c r="A43" s="4" t="s">
        <v>45</v>
      </c>
      <c r="B43" s="5">
        <v>1</v>
      </c>
      <c r="C43" s="5"/>
      <c r="D43" s="5"/>
    </row>
    <row r="44" spans="1:4" s="4" customFormat="1" x14ac:dyDescent="0.3">
      <c r="A44" s="4" t="s">
        <v>46</v>
      </c>
      <c r="B44" s="5">
        <v>1</v>
      </c>
      <c r="C44" s="5">
        <v>160</v>
      </c>
      <c r="D44" s="5"/>
    </row>
    <row r="45" spans="1:4" s="4" customFormat="1" x14ac:dyDescent="0.3">
      <c r="B45" s="5"/>
      <c r="C45" s="5"/>
      <c r="D45" s="5"/>
    </row>
    <row r="46" spans="1:4" s="4" customFormat="1" x14ac:dyDescent="0.3">
      <c r="B46" s="5"/>
      <c r="C46" s="5"/>
      <c r="D46" s="5"/>
    </row>
    <row r="47" spans="1:4" s="4" customFormat="1" x14ac:dyDescent="0.3">
      <c r="B47" s="5"/>
      <c r="C47" s="5"/>
      <c r="D47" s="5"/>
    </row>
    <row r="48" spans="1:4" s="4" customFormat="1" x14ac:dyDescent="0.3">
      <c r="B48" s="5"/>
      <c r="C48" s="5"/>
      <c r="D48" s="5"/>
    </row>
    <row r="49" spans="1:4" x14ac:dyDescent="0.3">
      <c r="A49" t="s">
        <v>3</v>
      </c>
      <c r="D49" s="2">
        <f>SUM(D2:D37)</f>
        <v>8718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topLeftCell="A16" workbookViewId="0">
      <selection activeCell="A44" sqref="A44"/>
    </sheetView>
  </sheetViews>
  <sheetFormatPr defaultRowHeight="14.4" x14ac:dyDescent="0.3"/>
  <cols>
    <col min="1" max="1" width="43.88671875" bestFit="1" customWidth="1"/>
    <col min="2" max="2" width="7.88671875" style="4" customWidth="1"/>
    <col min="3" max="3" width="7.88671875" style="7" customWidth="1"/>
    <col min="4" max="4" width="7.88671875" style="4" customWidth="1"/>
  </cols>
  <sheetData>
    <row r="1" spans="1:5" ht="106.2" x14ac:dyDescent="0.3">
      <c r="A1" t="s">
        <v>0</v>
      </c>
      <c r="B1" s="9" t="s">
        <v>1</v>
      </c>
      <c r="C1" s="11" t="s">
        <v>96</v>
      </c>
      <c r="D1" s="9" t="s">
        <v>97</v>
      </c>
      <c r="E1" s="10"/>
    </row>
    <row r="2" spans="1:5" s="1" customFormat="1" x14ac:dyDescent="0.3">
      <c r="A2" s="7" t="s">
        <v>47</v>
      </c>
      <c r="B2" s="8">
        <v>1</v>
      </c>
      <c r="C2" s="8">
        <v>128</v>
      </c>
      <c r="D2" s="8">
        <f>B2*C2</f>
        <v>128</v>
      </c>
    </row>
    <row r="3" spans="1:5" x14ac:dyDescent="0.3">
      <c r="A3" s="7" t="s">
        <v>72</v>
      </c>
      <c r="B3" s="8">
        <v>1</v>
      </c>
      <c r="C3" s="8">
        <v>196</v>
      </c>
      <c r="D3" s="8">
        <f t="shared" ref="D3:D53" si="0">B3*C3</f>
        <v>196</v>
      </c>
    </row>
    <row r="4" spans="1:5" x14ac:dyDescent="0.3">
      <c r="A4" s="7" t="s">
        <v>48</v>
      </c>
      <c r="B4" s="8">
        <v>1</v>
      </c>
      <c r="C4" s="8">
        <v>173</v>
      </c>
      <c r="D4" s="8">
        <f t="shared" si="0"/>
        <v>173</v>
      </c>
    </row>
    <row r="5" spans="1:5" x14ac:dyDescent="0.3">
      <c r="A5" s="7" t="s">
        <v>49</v>
      </c>
      <c r="B5" s="8">
        <v>1</v>
      </c>
      <c r="C5" s="8">
        <v>440</v>
      </c>
      <c r="D5" s="8">
        <f t="shared" si="0"/>
        <v>440</v>
      </c>
    </row>
    <row r="6" spans="1:5" s="1" customFormat="1" x14ac:dyDescent="0.3">
      <c r="A6" s="7" t="s">
        <v>50</v>
      </c>
      <c r="B6" s="8">
        <v>1</v>
      </c>
      <c r="C6" s="8">
        <v>388</v>
      </c>
      <c r="D6" s="8">
        <f t="shared" si="0"/>
        <v>388</v>
      </c>
    </row>
    <row r="7" spans="1:5" x14ac:dyDescent="0.3">
      <c r="A7" s="7" t="s">
        <v>58</v>
      </c>
      <c r="B7" s="8">
        <v>1</v>
      </c>
      <c r="C7" s="8">
        <v>202</v>
      </c>
      <c r="D7" s="8">
        <f t="shared" ref="D7" si="1">B7*C7</f>
        <v>202</v>
      </c>
    </row>
    <row r="8" spans="1:5" s="1" customFormat="1" x14ac:dyDescent="0.3">
      <c r="A8" s="7" t="s">
        <v>51</v>
      </c>
      <c r="B8" s="8">
        <v>1</v>
      </c>
      <c r="C8" s="8">
        <v>238</v>
      </c>
      <c r="D8" s="8">
        <f t="shared" si="0"/>
        <v>238</v>
      </c>
    </row>
    <row r="9" spans="1:5" x14ac:dyDescent="0.3">
      <c r="A9" s="7" t="s">
        <v>52</v>
      </c>
      <c r="B9" s="8">
        <v>1</v>
      </c>
      <c r="C9" s="8">
        <v>207</v>
      </c>
      <c r="D9" s="8">
        <f t="shared" si="0"/>
        <v>207</v>
      </c>
    </row>
    <row r="10" spans="1:5" x14ac:dyDescent="0.3">
      <c r="A10" s="7" t="s">
        <v>73</v>
      </c>
      <c r="B10" s="8">
        <v>1</v>
      </c>
      <c r="C10" s="8">
        <v>48</v>
      </c>
      <c r="D10" s="8">
        <f t="shared" si="0"/>
        <v>48</v>
      </c>
    </row>
    <row r="11" spans="1:5" x14ac:dyDescent="0.3">
      <c r="A11" s="7" t="s">
        <v>53</v>
      </c>
      <c r="B11" s="8">
        <v>1</v>
      </c>
      <c r="C11" s="8">
        <v>551</v>
      </c>
      <c r="D11" s="8">
        <f t="shared" si="0"/>
        <v>551</v>
      </c>
    </row>
    <row r="12" spans="1:5" x14ac:dyDescent="0.3">
      <c r="A12" s="4" t="s">
        <v>54</v>
      </c>
      <c r="B12" s="5">
        <v>1</v>
      </c>
      <c r="C12" s="8">
        <v>365</v>
      </c>
      <c r="D12" s="8">
        <f t="shared" si="0"/>
        <v>365</v>
      </c>
    </row>
    <row r="13" spans="1:5" x14ac:dyDescent="0.3">
      <c r="A13" s="4" t="s">
        <v>55</v>
      </c>
      <c r="B13" s="5">
        <v>1</v>
      </c>
      <c r="C13" s="8">
        <v>53</v>
      </c>
      <c r="D13" s="5">
        <f t="shared" si="0"/>
        <v>53</v>
      </c>
    </row>
    <row r="14" spans="1:5" x14ac:dyDescent="0.3">
      <c r="A14" s="4" t="s">
        <v>56</v>
      </c>
      <c r="B14" s="5">
        <v>1</v>
      </c>
      <c r="C14" s="8">
        <v>49</v>
      </c>
      <c r="D14" s="5">
        <f t="shared" si="0"/>
        <v>49</v>
      </c>
    </row>
    <row r="15" spans="1:5" s="4" customFormat="1" x14ac:dyDescent="0.3">
      <c r="A15" s="4" t="s">
        <v>74</v>
      </c>
      <c r="B15" s="5">
        <v>1</v>
      </c>
      <c r="C15" s="8">
        <v>159</v>
      </c>
      <c r="D15" s="5">
        <f t="shared" si="0"/>
        <v>159</v>
      </c>
    </row>
    <row r="16" spans="1:5" x14ac:dyDescent="0.3">
      <c r="A16" s="4" t="s">
        <v>75</v>
      </c>
      <c r="B16" s="5">
        <v>1</v>
      </c>
      <c r="C16" s="8">
        <v>69</v>
      </c>
      <c r="D16" s="5">
        <f t="shared" si="0"/>
        <v>69</v>
      </c>
    </row>
    <row r="17" spans="1:6" x14ac:dyDescent="0.3">
      <c r="A17" s="7" t="s">
        <v>76</v>
      </c>
      <c r="B17" s="8">
        <v>1</v>
      </c>
      <c r="C17" s="8">
        <v>63</v>
      </c>
      <c r="D17" s="8">
        <f t="shared" si="0"/>
        <v>63</v>
      </c>
      <c r="E17" s="1"/>
      <c r="F17" s="1"/>
    </row>
    <row r="18" spans="1:6" x14ac:dyDescent="0.3">
      <c r="A18" s="4" t="s">
        <v>57</v>
      </c>
      <c r="B18" s="5">
        <v>1</v>
      </c>
      <c r="C18" s="8">
        <v>67</v>
      </c>
      <c r="D18" s="5">
        <f t="shared" si="0"/>
        <v>67</v>
      </c>
    </row>
    <row r="19" spans="1:6" x14ac:dyDescent="0.3">
      <c r="A19" s="4" t="s">
        <v>77</v>
      </c>
      <c r="B19" s="5">
        <v>1</v>
      </c>
      <c r="C19" s="8">
        <v>168</v>
      </c>
      <c r="D19" s="5">
        <f t="shared" si="0"/>
        <v>168</v>
      </c>
    </row>
    <row r="20" spans="1:6" x14ac:dyDescent="0.3">
      <c r="A20" s="4" t="s">
        <v>59</v>
      </c>
      <c r="B20" s="5">
        <v>1</v>
      </c>
      <c r="C20" s="8">
        <v>64</v>
      </c>
      <c r="D20" s="5">
        <f t="shared" si="0"/>
        <v>64</v>
      </c>
    </row>
    <row r="21" spans="1:6" x14ac:dyDescent="0.3">
      <c r="A21" s="4" t="s">
        <v>60</v>
      </c>
      <c r="B21" s="5">
        <v>1</v>
      </c>
      <c r="C21" s="8">
        <v>16</v>
      </c>
      <c r="D21" s="5">
        <f t="shared" si="0"/>
        <v>16</v>
      </c>
    </row>
    <row r="22" spans="1:6" x14ac:dyDescent="0.3">
      <c r="A22" s="4" t="s">
        <v>61</v>
      </c>
      <c r="B22" s="5">
        <v>1</v>
      </c>
      <c r="C22" s="8">
        <v>21</v>
      </c>
      <c r="D22" s="5">
        <f t="shared" si="0"/>
        <v>21</v>
      </c>
    </row>
    <row r="23" spans="1:6" x14ac:dyDescent="0.3">
      <c r="A23" s="4" t="s">
        <v>92</v>
      </c>
      <c r="B23" s="5">
        <v>1</v>
      </c>
      <c r="C23" s="8">
        <v>45</v>
      </c>
      <c r="D23" s="5">
        <f t="shared" si="0"/>
        <v>45</v>
      </c>
    </row>
    <row r="24" spans="1:6" x14ac:dyDescent="0.3">
      <c r="A24" s="4" t="s">
        <v>62</v>
      </c>
      <c r="B24" s="5">
        <v>3</v>
      </c>
      <c r="C24" s="8">
        <v>45</v>
      </c>
      <c r="D24" s="5">
        <f t="shared" si="0"/>
        <v>135</v>
      </c>
    </row>
    <row r="25" spans="1:6" x14ac:dyDescent="0.3">
      <c r="A25" s="4" t="s">
        <v>63</v>
      </c>
      <c r="B25" s="5">
        <v>3</v>
      </c>
      <c r="C25" s="8">
        <v>29</v>
      </c>
      <c r="D25" s="5">
        <f t="shared" si="0"/>
        <v>87</v>
      </c>
    </row>
    <row r="26" spans="1:6" x14ac:dyDescent="0.3">
      <c r="A26" s="4" t="s">
        <v>16</v>
      </c>
      <c r="B26" s="5">
        <v>1</v>
      </c>
      <c r="C26" s="8">
        <v>27</v>
      </c>
      <c r="D26" s="5">
        <f t="shared" si="0"/>
        <v>27</v>
      </c>
    </row>
    <row r="27" spans="1:6" x14ac:dyDescent="0.3">
      <c r="A27" s="4" t="s">
        <v>64</v>
      </c>
      <c r="B27" s="5">
        <v>1</v>
      </c>
      <c r="C27" s="8">
        <v>110</v>
      </c>
      <c r="D27" s="5">
        <f t="shared" si="0"/>
        <v>110</v>
      </c>
    </row>
    <row r="28" spans="1:6" x14ac:dyDescent="0.3">
      <c r="A28" s="4" t="s">
        <v>65</v>
      </c>
      <c r="B28" s="5">
        <v>2</v>
      </c>
      <c r="C28" s="8">
        <v>18</v>
      </c>
      <c r="D28" s="5">
        <f t="shared" si="0"/>
        <v>36</v>
      </c>
    </row>
    <row r="29" spans="1:6" x14ac:dyDescent="0.3">
      <c r="A29" s="4" t="s">
        <v>25</v>
      </c>
      <c r="B29" s="5">
        <v>1</v>
      </c>
      <c r="C29" s="8">
        <v>2500</v>
      </c>
      <c r="D29" s="5">
        <f t="shared" si="0"/>
        <v>2500</v>
      </c>
    </row>
    <row r="30" spans="1:6" x14ac:dyDescent="0.3">
      <c r="A30" s="4" t="s">
        <v>66</v>
      </c>
      <c r="B30" s="5">
        <v>1</v>
      </c>
      <c r="C30" s="8">
        <v>291</v>
      </c>
      <c r="D30" s="5">
        <f t="shared" si="0"/>
        <v>291</v>
      </c>
    </row>
    <row r="31" spans="1:6" x14ac:dyDescent="0.3">
      <c r="A31" t="s">
        <v>32</v>
      </c>
      <c r="B31" s="5">
        <v>1</v>
      </c>
      <c r="C31" s="8">
        <v>115</v>
      </c>
      <c r="D31" s="5">
        <f t="shared" si="0"/>
        <v>115</v>
      </c>
    </row>
    <row r="32" spans="1:6" x14ac:dyDescent="0.3">
      <c r="A32" t="s">
        <v>78</v>
      </c>
      <c r="B32" s="5">
        <v>1</v>
      </c>
      <c r="C32" s="8">
        <v>33</v>
      </c>
      <c r="D32" s="5">
        <f t="shared" si="0"/>
        <v>33</v>
      </c>
    </row>
    <row r="33" spans="1:4" x14ac:dyDescent="0.3">
      <c r="A33" t="s">
        <v>29</v>
      </c>
      <c r="B33" s="2">
        <v>1</v>
      </c>
      <c r="C33" s="8">
        <v>320</v>
      </c>
      <c r="D33" s="2">
        <f t="shared" si="0"/>
        <v>320</v>
      </c>
    </row>
    <row r="34" spans="1:4" x14ac:dyDescent="0.3">
      <c r="A34" t="s">
        <v>28</v>
      </c>
      <c r="B34" s="2">
        <v>1</v>
      </c>
      <c r="C34" s="8">
        <v>8</v>
      </c>
      <c r="D34" s="2">
        <f t="shared" si="0"/>
        <v>8</v>
      </c>
    </row>
    <row r="35" spans="1:4" x14ac:dyDescent="0.3">
      <c r="A35" t="s">
        <v>30</v>
      </c>
      <c r="B35" s="2">
        <v>1</v>
      </c>
      <c r="C35" s="8">
        <v>14</v>
      </c>
      <c r="D35" s="2">
        <f t="shared" si="0"/>
        <v>14</v>
      </c>
    </row>
    <row r="36" spans="1:4" x14ac:dyDescent="0.3">
      <c r="A36" t="s">
        <v>91</v>
      </c>
      <c r="B36" s="2">
        <v>1</v>
      </c>
      <c r="C36" s="8">
        <v>103</v>
      </c>
      <c r="D36" s="2">
        <f t="shared" si="0"/>
        <v>103</v>
      </c>
    </row>
    <row r="37" spans="1:4" x14ac:dyDescent="0.3">
      <c r="A37" t="s">
        <v>81</v>
      </c>
      <c r="B37" s="2">
        <v>1</v>
      </c>
      <c r="C37" s="8">
        <v>37</v>
      </c>
      <c r="D37" s="2">
        <f t="shared" si="0"/>
        <v>37</v>
      </c>
    </row>
    <row r="38" spans="1:4" x14ac:dyDescent="0.3">
      <c r="A38" t="s">
        <v>33</v>
      </c>
      <c r="B38" s="2">
        <v>2</v>
      </c>
      <c r="C38" s="8">
        <v>14</v>
      </c>
      <c r="D38" s="2">
        <f t="shared" si="0"/>
        <v>28</v>
      </c>
    </row>
    <row r="39" spans="1:4" x14ac:dyDescent="0.3">
      <c r="A39" t="s">
        <v>67</v>
      </c>
      <c r="B39" s="5">
        <v>6</v>
      </c>
      <c r="C39" s="8">
        <v>2</v>
      </c>
      <c r="D39" s="5">
        <f t="shared" si="0"/>
        <v>12</v>
      </c>
    </row>
    <row r="40" spans="1:4" x14ac:dyDescent="0.3">
      <c r="A40" t="s">
        <v>68</v>
      </c>
      <c r="B40" s="5">
        <v>1</v>
      </c>
      <c r="C40" s="8">
        <v>200</v>
      </c>
      <c r="D40" s="5">
        <f t="shared" si="0"/>
        <v>200</v>
      </c>
    </row>
    <row r="41" spans="1:4" x14ac:dyDescent="0.3">
      <c r="A41" t="s">
        <v>69</v>
      </c>
      <c r="B41" s="5">
        <v>1</v>
      </c>
      <c r="C41" s="8">
        <v>359</v>
      </c>
      <c r="D41" s="5">
        <f t="shared" si="0"/>
        <v>359</v>
      </c>
    </row>
    <row r="42" spans="1:4" x14ac:dyDescent="0.3">
      <c r="A42" t="s">
        <v>70</v>
      </c>
      <c r="B42" s="5">
        <v>1</v>
      </c>
      <c r="C42" s="8">
        <v>216</v>
      </c>
      <c r="D42" s="5">
        <f t="shared" si="0"/>
        <v>216</v>
      </c>
    </row>
    <row r="43" spans="1:4" x14ac:dyDescent="0.3">
      <c r="A43" t="s">
        <v>71</v>
      </c>
      <c r="B43" s="5">
        <v>1</v>
      </c>
      <c r="C43" s="8">
        <v>341</v>
      </c>
      <c r="D43" s="5">
        <f t="shared" si="0"/>
        <v>341</v>
      </c>
    </row>
    <row r="44" spans="1:4" x14ac:dyDescent="0.3">
      <c r="A44" t="s">
        <v>80</v>
      </c>
      <c r="B44" s="5">
        <v>1</v>
      </c>
      <c r="C44" s="8">
        <v>48</v>
      </c>
      <c r="D44" s="5">
        <f t="shared" si="0"/>
        <v>48</v>
      </c>
    </row>
    <row r="45" spans="1:4" x14ac:dyDescent="0.3">
      <c r="A45" t="s">
        <v>79</v>
      </c>
      <c r="B45" s="5">
        <v>1</v>
      </c>
      <c r="C45" s="8">
        <v>63</v>
      </c>
      <c r="D45" s="5">
        <f t="shared" si="0"/>
        <v>63</v>
      </c>
    </row>
    <row r="46" spans="1:4" x14ac:dyDescent="0.3">
      <c r="A46" t="s">
        <v>103</v>
      </c>
      <c r="B46" s="5">
        <v>1</v>
      </c>
      <c r="C46" s="8">
        <v>45</v>
      </c>
      <c r="D46" s="5">
        <f t="shared" si="0"/>
        <v>45</v>
      </c>
    </row>
    <row r="47" spans="1:4" x14ac:dyDescent="0.3">
      <c r="A47" t="s">
        <v>82</v>
      </c>
      <c r="B47" s="5">
        <v>1</v>
      </c>
      <c r="C47" s="8">
        <v>8</v>
      </c>
      <c r="D47" s="5">
        <f t="shared" si="0"/>
        <v>8</v>
      </c>
    </row>
    <row r="48" spans="1:4" x14ac:dyDescent="0.3">
      <c r="A48" t="s">
        <v>83</v>
      </c>
      <c r="B48" s="5">
        <v>1</v>
      </c>
      <c r="C48" s="8">
        <v>62</v>
      </c>
      <c r="D48" s="5">
        <f t="shared" si="0"/>
        <v>62</v>
      </c>
    </row>
    <row r="49" spans="1:5" x14ac:dyDescent="0.3">
      <c r="A49" t="s">
        <v>84</v>
      </c>
      <c r="B49" s="5">
        <v>1</v>
      </c>
      <c r="C49" s="8">
        <v>28</v>
      </c>
      <c r="D49" s="5">
        <f t="shared" si="0"/>
        <v>28</v>
      </c>
    </row>
    <row r="50" spans="1:5" x14ac:dyDescent="0.3">
      <c r="A50" t="s">
        <v>87</v>
      </c>
      <c r="B50" s="5">
        <v>1</v>
      </c>
      <c r="C50" s="8">
        <v>38</v>
      </c>
      <c r="D50" s="5">
        <f t="shared" si="0"/>
        <v>38</v>
      </c>
    </row>
    <row r="51" spans="1:5" x14ac:dyDescent="0.3">
      <c r="A51" t="s">
        <v>85</v>
      </c>
      <c r="B51" s="5">
        <v>1</v>
      </c>
      <c r="C51" s="8">
        <v>20</v>
      </c>
      <c r="D51" s="5">
        <f t="shared" si="0"/>
        <v>20</v>
      </c>
    </row>
    <row r="52" spans="1:5" x14ac:dyDescent="0.3">
      <c r="A52" t="s">
        <v>86</v>
      </c>
      <c r="B52" s="5">
        <v>1</v>
      </c>
      <c r="C52" s="8">
        <v>137</v>
      </c>
      <c r="D52" s="5">
        <f t="shared" si="0"/>
        <v>137</v>
      </c>
    </row>
    <row r="53" spans="1:5" x14ac:dyDescent="0.3">
      <c r="A53" s="4" t="s">
        <v>93</v>
      </c>
      <c r="B53" s="5">
        <v>1</v>
      </c>
      <c r="C53" s="8">
        <v>300</v>
      </c>
      <c r="D53" s="5">
        <f t="shared" si="0"/>
        <v>300</v>
      </c>
    </row>
    <row r="54" spans="1:5" x14ac:dyDescent="0.3">
      <c r="A54" s="4" t="s">
        <v>88</v>
      </c>
      <c r="B54" s="5">
        <v>1</v>
      </c>
      <c r="C54" s="8">
        <v>14</v>
      </c>
      <c r="D54" s="5">
        <v>14</v>
      </c>
    </row>
    <row r="55" spans="1:5" x14ac:dyDescent="0.3">
      <c r="A55" s="4" t="s">
        <v>102</v>
      </c>
      <c r="B55" s="5">
        <v>1</v>
      </c>
      <c r="C55" s="8">
        <v>42</v>
      </c>
      <c r="D55" s="5">
        <v>42</v>
      </c>
    </row>
    <row r="56" spans="1:5" x14ac:dyDescent="0.3">
      <c r="A56" s="4" t="s">
        <v>101</v>
      </c>
      <c r="B56" s="5">
        <v>1</v>
      </c>
      <c r="C56" s="8">
        <v>90</v>
      </c>
      <c r="D56" s="5">
        <v>90</v>
      </c>
    </row>
    <row r="57" spans="1:5" x14ac:dyDescent="0.3">
      <c r="A57" s="4" t="s">
        <v>89</v>
      </c>
      <c r="B57" s="5">
        <v>1</v>
      </c>
      <c r="C57" s="8">
        <v>33</v>
      </c>
      <c r="D57" s="5">
        <v>33</v>
      </c>
    </row>
    <row r="58" spans="1:5" x14ac:dyDescent="0.3">
      <c r="A58" s="4" t="s">
        <v>42</v>
      </c>
      <c r="B58" s="5">
        <v>2</v>
      </c>
      <c r="C58" s="8">
        <v>84</v>
      </c>
      <c r="D58" s="5">
        <f>B58*C58</f>
        <v>168</v>
      </c>
    </row>
    <row r="59" spans="1:5" x14ac:dyDescent="0.3">
      <c r="A59" s="4" t="s">
        <v>100</v>
      </c>
      <c r="B59" s="5">
        <v>1</v>
      </c>
      <c r="C59" s="8">
        <v>200</v>
      </c>
      <c r="D59" s="5">
        <v>200</v>
      </c>
    </row>
    <row r="60" spans="1:5" x14ac:dyDescent="0.3">
      <c r="A60" s="4" t="s">
        <v>99</v>
      </c>
      <c r="B60" s="5">
        <v>1</v>
      </c>
      <c r="C60" s="8">
        <v>1000</v>
      </c>
      <c r="D60" s="5">
        <v>1000</v>
      </c>
    </row>
    <row r="61" spans="1:5" s="1" customFormat="1" x14ac:dyDescent="0.3">
      <c r="A61" s="7" t="s">
        <v>90</v>
      </c>
      <c r="B61" s="8">
        <v>1</v>
      </c>
      <c r="C61" s="8">
        <v>1660</v>
      </c>
      <c r="D61" s="8">
        <v>1660</v>
      </c>
    </row>
    <row r="62" spans="1:5" x14ac:dyDescent="0.3">
      <c r="A62" s="4"/>
      <c r="B62" s="5"/>
      <c r="C62" s="8"/>
      <c r="D62" s="5"/>
    </row>
    <row r="63" spans="1:5" x14ac:dyDescent="0.3">
      <c r="A63" s="4"/>
      <c r="B63" s="5"/>
      <c r="C63" s="8"/>
      <c r="D63" s="5"/>
    </row>
    <row r="64" spans="1:5" x14ac:dyDescent="0.3">
      <c r="A64" t="s">
        <v>3</v>
      </c>
      <c r="B64" s="5"/>
      <c r="C64" s="8"/>
      <c r="D64" s="5">
        <f>SUM(D2:D61)</f>
        <v>12638</v>
      </c>
      <c r="E64" t="s">
        <v>98</v>
      </c>
    </row>
    <row r="65" spans="1:5" x14ac:dyDescent="0.3">
      <c r="A65" t="s">
        <v>94</v>
      </c>
      <c r="D65" s="5">
        <f>C61+C24+C23+C17+C8+C6+C2</f>
        <v>2567</v>
      </c>
      <c r="E65" t="s">
        <v>98</v>
      </c>
    </row>
    <row r="66" spans="1:5" x14ac:dyDescent="0.3">
      <c r="A66" t="s">
        <v>95</v>
      </c>
      <c r="D66" s="6">
        <f>D64-D65</f>
        <v>10071</v>
      </c>
      <c r="E66" t="s">
        <v>98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Jan Govaerts</cp:lastModifiedBy>
  <dcterms:created xsi:type="dcterms:W3CDTF">2016-11-06T11:04:05Z</dcterms:created>
  <dcterms:modified xsi:type="dcterms:W3CDTF">2017-04-24T10:29:14Z</dcterms:modified>
</cp:coreProperties>
</file>